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<sst xmlns="http://schemas.openxmlformats.org/spreadsheetml/2006/main" count="120" uniqueCount="112">
  <si>
    <t>Wkład osobowy (praca społeczna członków, wolontariat)</t>
  </si>
  <si>
    <t xml:space="preserve">Lp. </t>
  </si>
  <si>
    <t>Wnioskowana kwota</t>
  </si>
  <si>
    <t>Całkowity koszt</t>
  </si>
  <si>
    <t>Przyznana kwota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</si>
  <si>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</si>
  <si>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</si>
  <si>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</si>
  <si>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</si>
  <si>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</si>
  <si>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</si>
  <si>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</si>
  <si>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</si>
  <si>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</si>
  <si>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</si>
  <si>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</si>
  <si>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</si>
  <si>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</si>
  <si>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</si>
  <si>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</si>
  <si>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</si>
  <si>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</si>
  <si>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</si>
  <si>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</si>
  <si>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</si>
  <si>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</si>
  <si>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</si>
  <si>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</si>
  <si>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</si>
  <si>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</si>
  <si>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</si>
  <si>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</si>
  <si>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</si>
  <si>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</si>
  <si>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26.</t>
  </si>
  <si>
    <t>31.</t>
  </si>
  <si>
    <t xml:space="preserve">Nazwa i adres organizacji </t>
  </si>
  <si>
    <t>Środki finansowe własne i z innych źródeł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</si>
  <si>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</si>
  <si>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</si>
  <si>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</si>
  <si>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</si>
  <si>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</si>
  <si>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</si>
  <si>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</si>
  <si>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</si>
  <si>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</si>
  <si>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</si>
  <si>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</si>
  <si>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</si>
  <si>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</si>
  <si>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</si>
  <si>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</si>
  <si>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</si>
  <si>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</si>
  <si>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</si>
  <si>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</si>
  <si>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</si>
  <si>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</si>
  <si>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</si>
  <si>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 xml:space="preserve">Stowarzyszenie "Pomagam", ul. Poznańska 5, 63-005 Kleszczewo. </t>
  </si>
  <si>
    <t>Stowarzyszenie "Kaźmierz", ul. Szkolna 27, 64-530 Kaźmierz</t>
  </si>
  <si>
    <t>Stowarzyszenie Przyjaciół Rodziny w Nowym Tomyślu, ul. Poznańska 30, 64-300 Nowy Tomyśl</t>
  </si>
  <si>
    <t xml:space="preserve">Stowarzyszenie Inicjatyw Społecznych im. Jana Pawła II w Grodzisku Wielkopolskim, ul. Powstańców Chocieszyńskich 23 f, 62-065 Grodzisk Wlkp. </t>
  </si>
  <si>
    <t>Stowarzyszenie Pomocy Rodzinie "Szczęśliwy Dom", ul. Zeylanda 9/1, 60-591 Poznań</t>
  </si>
  <si>
    <t>Stowarzyszenie "SKARABEUSZ", ul. Targowa 1, 63-300 Pleszew</t>
  </si>
  <si>
    <t>Stowarzyszenie "Trzeźwość" w Ostrowie Wielkopolskim, ul. Wrocławska 18, 63-400 Ostrów Wlkp.</t>
  </si>
  <si>
    <t>Stowarzyszenie "WioskowoMi", Grabowe 2, 62-510 Kramsk</t>
  </si>
  <si>
    <t>Stowarzyszenie Inicjatyw Społecznych INGA, ul. Marii Konopnickiej 5, 64-030 Śmigiel</t>
  </si>
  <si>
    <t>Stowarzyszenie Pomocy "Płomień Nadziei", ul. Jesionowa 2a, 63-040 Nowe Miasto Nad Wartą</t>
  </si>
  <si>
    <t>Towarzystwo Przyjaciół Szkoły w Chraplewie, Chraplewo 3, 64-316 Kuślin</t>
  </si>
  <si>
    <t>Katolickie Stowarzyszenie Trzeźwości "DOM", ul. Ks. P. Wawrzyniaka 38, 63-600 Kępno</t>
  </si>
  <si>
    <t>Stowarzyszenie w Rzadkowie, Rzadkowo 79, 64-810 Kaczory</t>
  </si>
  <si>
    <t>Towarzystwo Przyjaciół Dzieci Oddział Okręgowy w Kaliszu, ul. Skalmierzycka 10, 62-800 Kalisz</t>
  </si>
  <si>
    <t>Stowarzyszenie Na Rzecz Wsparcia Rodziny "Strefa Rodziny", os. Stare Żegrze 131/3, 61-249 Poznań</t>
  </si>
  <si>
    <t>Stowarzyszenie Fajna Szkoła, ul. Polna 17, 62-800 Kalisz</t>
  </si>
  <si>
    <t>Stowarzyszenie Uczących Się Docendo Discimus, ul. Wyszyńskiego 21/23, 62-510 Konin</t>
  </si>
  <si>
    <t>Stowarzyszenie "Centrum Rozwoju Gminy Kościan", Stare Obrzyska ul. Szkolna 1, 64-000 Kościan</t>
  </si>
  <si>
    <t>Fundacja Środka, ul. Turkusowa 1/97, 60-658 Poznań</t>
  </si>
  <si>
    <t>Pogotowie Społeczne, ul. Bydgoska 6/7, 61-123 Poznań</t>
  </si>
  <si>
    <t>Stowarzyszenie "Pomocna Dłoń", ul. Dworcowa 12, 62-330 Nekla</t>
  </si>
  <si>
    <t>Uzyskana liczba punktów (max. 100 pkt.)</t>
  </si>
  <si>
    <t>-</t>
  </si>
  <si>
    <t>Stowarzyszenie Centrum Rozwoju, ul. Kazimierza Wielkiego 7A, 63-300 Pleszew</t>
  </si>
  <si>
    <t>Stowarzyszenie na Rzecz Przeciwdziałania Uzależnieniom i Wspierania Rozwoju Psychicznego Dzieci i Młodzieży "Szansa", os. Sikorskiego 7, 63-700 Krotoszyn</t>
  </si>
  <si>
    <t>Fundacja na Rzecz Rewaloryzacji Miasta Śrem, ul. Adama Mickiewicz 21, 63-100 Śrem</t>
  </si>
  <si>
    <t>Fundacja Inicjatyw Społecznych i Rozwoju Przedsiębiorczości, ul. Swarzędzka 11, 61-039 Poznań</t>
  </si>
  <si>
    <t>Uczniowski Socjoterapeutyczny Klub Sportowy "Rodzice-Dzieciom", ul. Kilińskiego 17, 62-200 Gniezno</t>
  </si>
  <si>
    <t>Stowarzyszenie na Rzecz Dzieci "Promyk" w Broniszewicach, Broniszewice 44A, 63-304 Czermin</t>
  </si>
  <si>
    <t>Stowarzyszenie na Rzecz Dzieci im. Jana Pawła II w Czerminie, Czermin 2B, 63-304 Czermin</t>
  </si>
  <si>
    <t>Fundacja "Wychowanie Bez Porażek", ul. Piotra Skargi 48, 71-422 Szczecin</t>
  </si>
  <si>
    <t>Stowarzyszenie Integracji Społecznej "RAZEM", ul. J.Malczewskiego 6, 62-510 Konin</t>
  </si>
  <si>
    <t>Fundacja na Rzecz Rozwoju Dzieci i Młodzieży "Otwarcie", ul. Kilińskiego 1, 62-500 Konin</t>
  </si>
  <si>
    <t>Towarzystwo Przyjaciół Dzieci Oddział Powiatowy w Koninie,  ul. Noskowskiego 1A, 62-510 Konin</t>
  </si>
  <si>
    <t>Stowarzyszenie Społeczno-Kulturalne "Krokus", ul. Mickiewicza 2/3, 64-100 Leszno</t>
  </si>
  <si>
    <t>Stowarzyszenie Centrum Zdrowia i Edukacji "PRIMUM VIVERE", ul. Księdza Wujka 16A/ 5, 62-100 Wągrowiec</t>
  </si>
  <si>
    <t>Stowarzyszenie na Rzecz Mieszkańców Gminy Dominowo "Bona Fides", ul. Centralna 8, 63-012 Dominowo</t>
  </si>
  <si>
    <t>Stowarzyszenie Katolicki Ruch Antynarkotyczny "KARAN", ul. M. Reja 5/1, 26-610 Radom</t>
  </si>
  <si>
    <t>Fundacja strefaPL, ul. Średnia 11, 64-100 Leszno</t>
  </si>
  <si>
    <t>Stowarzyszenie Aktywności Lokalalnej "Młodzi-Aktywni", ul. Fikusowa 8, 62-510 Konin</t>
  </si>
  <si>
    <t>Stowarzyszenie "Spójrz inaczej", ul. Poduchowne 1, 62-700 Turek</t>
  </si>
  <si>
    <t>Stowarzyszenie "Nasza Alternatywa", ul. Jana Pawła II 6, 64-100 Leszno</t>
  </si>
  <si>
    <t>Polskie Towarzystwo Zapobiegania Narkomanii Oddział Terenowy w Turku, ul. Konińska 4, 62-700 Turek</t>
  </si>
  <si>
    <t xml:space="preserve">Fundacja Pomocna Mama, ul Brzask 23B/10, 60-368 Poznań </t>
  </si>
  <si>
    <t>Fundacja Rozwoju Motylarnia, ul. Grunwaldzka 85E/12, 60-312 Poznań</t>
  </si>
  <si>
    <t>Fundacja PCPS Poznańskie Centrum Profilaktyki Społecznej, ul. Głogowska 27, 60-702 Poznań</t>
  </si>
  <si>
    <t>Terenowy Komitet Ochrony Praw Dziecka w Poznaniu, ul. Garbary 97/8, 61-757 Poznań</t>
  </si>
  <si>
    <t>Caritas Diecezji Kaliskiej, ul. Prosta 1A, 62-800 Kalisz</t>
  </si>
  <si>
    <t>Caritas Archidiecezji Gnieźnieńskiej, os. Orła Białego 20, 62-200 Gniezno</t>
  </si>
  <si>
    <t>Terenowy Komietet Ochrony Praw Dziecka, ul. Słowiańska 59B, 64-100 Leszno</t>
  </si>
  <si>
    <t>Stowarzyszenie Twoja Alternatywa, ul. Młyńska 2B, 63-700 Krotoszyn</t>
  </si>
  <si>
    <t xml:space="preserve">Wyniki otwartego konkursu ofert - "Prowadzenie kompleksowego, specjalistycznego wsparcia dla rodzin dotkniętych dysfunkcją i kryzysem"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</si>
</sst>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_ ;[Red]\-#,##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 wrapText="1"/>
    </xf>
    <xf numFmtId="3" fontId="42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 vertical="top"/>
    </xf>
    <xf numFmtId="3" fontId="42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3">
      <selection activeCell="J42" sqref="J42"/>
    </sheetView>
  </sheetViews>
  <sheetFormatPr defaultColWidth="9.00390625" defaultRowHeight="12.75"/>
  <cols>
    <col min="1" max="1" width="4.00390625" style="11" customWidth="1"/>
    <col min="2" max="2" width="54.125" style="12" customWidth="1"/>
    <col min="3" max="3" width="11.00390625" style="13" customWidth="1"/>
    <col min="4" max="4" width="10.00390625" style="13" customWidth="1"/>
    <col min="5" max="5" width="9.625" style="13" customWidth="1"/>
    <col min="6" max="6" width="10.375" style="13" customWidth="1"/>
    <col min="7" max="7" width="10.625" style="20" customWidth="1"/>
    <col min="8" max="8" width="21.00390625" style="15" customWidth="1"/>
    <col min="9" max="16384" width="9.125" style="10" customWidth="1"/>
  </cols>
  <sheetData>
    <row r="1" spans="1:8" ht="12.75">
      <c r="A1" s="37" t="s">
        <v>111</v>
      </c>
      <c r="B1" s="37"/>
      <c r="C1" s="37"/>
      <c r="D1" s="37"/>
      <c r="E1" s="37"/>
      <c r="F1" s="37"/>
      <c r="G1" s="37"/>
      <c r="H1" s="37"/>
    </row>
    <row r="2" spans="1:8" s="11" customFormat="1" ht="67.5">
      <c r="A2" s="1" t="s">
        <v>1</v>
      </c>
      <c r="B2" s="1" t="s">
        <v>36</v>
      </c>
      <c r="C2" s="9" t="s">
        <v>2</v>
      </c>
      <c r="D2" s="9" t="s">
        <v>37</v>
      </c>
      <c r="E2" s="9" t="s">
        <v>0</v>
      </c>
      <c r="F2" s="9" t="s">
        <v>3</v>
      </c>
      <c r="G2" s="2" t="s">
        <v>4</v>
      </c>
      <c r="H2" s="2" t="s">
        <v>81</v>
      </c>
    </row>
    <row r="3" spans="1:8" s="6" customFormat="1" ht="11.25">
      <c r="A3" s="1" t="s">
        <v>5</v>
      </c>
      <c r="B3" s="3" t="s">
        <v>75</v>
      </c>
      <c r="C3" s="4">
        <v>3900</v>
      </c>
      <c r="D3" s="4">
        <v>250</v>
      </c>
      <c r="E3" s="4">
        <v>200</v>
      </c>
      <c r="F3" s="4">
        <f aca="true" t="shared" si="0" ref="F3:F34">SUM(C3:E3)</f>
        <v>4350</v>
      </c>
      <c r="G3" s="5">
        <v>3600</v>
      </c>
      <c r="H3" s="2">
        <v>100</v>
      </c>
    </row>
    <row r="4" spans="1:8" s="6" customFormat="1" ht="22.5">
      <c r="A4" s="1" t="s">
        <v>6</v>
      </c>
      <c r="B4" s="3" t="s">
        <v>83</v>
      </c>
      <c r="C4" s="4">
        <v>4181</v>
      </c>
      <c r="D4" s="4">
        <v>0</v>
      </c>
      <c r="E4" s="4">
        <v>1460</v>
      </c>
      <c r="F4" s="4">
        <f t="shared" si="0"/>
        <v>5641</v>
      </c>
      <c r="G4" s="5">
        <v>4181</v>
      </c>
      <c r="H4" s="2">
        <v>98</v>
      </c>
    </row>
    <row r="5" spans="1:8" s="6" customFormat="1" ht="11.25">
      <c r="A5" s="1" t="s">
        <v>7</v>
      </c>
      <c r="B5" s="3" t="s">
        <v>75</v>
      </c>
      <c r="C5" s="4">
        <v>7000</v>
      </c>
      <c r="D5" s="4">
        <v>780</v>
      </c>
      <c r="E5" s="4">
        <v>0</v>
      </c>
      <c r="F5" s="4">
        <f t="shared" si="0"/>
        <v>7780</v>
      </c>
      <c r="G5" s="5">
        <v>7000</v>
      </c>
      <c r="H5" s="2">
        <v>98</v>
      </c>
    </row>
    <row r="6" spans="1:8" s="6" customFormat="1" ht="37.5" customHeight="1">
      <c r="A6" s="1" t="s">
        <v>8</v>
      </c>
      <c r="B6" s="3" t="s">
        <v>84</v>
      </c>
      <c r="C6" s="4">
        <v>14320</v>
      </c>
      <c r="D6" s="4">
        <v>350</v>
      </c>
      <c r="E6" s="4">
        <v>1560</v>
      </c>
      <c r="F6" s="4">
        <f t="shared" si="0"/>
        <v>16230</v>
      </c>
      <c r="G6" s="5">
        <v>13720</v>
      </c>
      <c r="H6" s="2">
        <v>98</v>
      </c>
    </row>
    <row r="7" spans="1:8" s="6" customFormat="1" ht="11.25">
      <c r="A7" s="1" t="s">
        <v>9</v>
      </c>
      <c r="B7" s="3" t="s">
        <v>110</v>
      </c>
      <c r="C7" s="4">
        <v>17440</v>
      </c>
      <c r="D7" s="4">
        <v>21886</v>
      </c>
      <c r="E7" s="4">
        <v>1800</v>
      </c>
      <c r="F7" s="4">
        <f t="shared" si="0"/>
        <v>41126</v>
      </c>
      <c r="G7" s="5">
        <v>15000</v>
      </c>
      <c r="H7" s="2">
        <v>98</v>
      </c>
    </row>
    <row r="8" spans="1:8" s="6" customFormat="1" ht="22.5">
      <c r="A8" s="1" t="s">
        <v>10</v>
      </c>
      <c r="B8" s="3" t="s">
        <v>109</v>
      </c>
      <c r="C8" s="4">
        <v>34560</v>
      </c>
      <c r="D8" s="4">
        <v>29000</v>
      </c>
      <c r="E8" s="4">
        <v>0</v>
      </c>
      <c r="F8" s="4">
        <f t="shared" si="0"/>
        <v>63560</v>
      </c>
      <c r="G8" s="5">
        <v>25000</v>
      </c>
      <c r="H8" s="2">
        <v>97</v>
      </c>
    </row>
    <row r="9" spans="1:8" s="6" customFormat="1" ht="24" customHeight="1">
      <c r="A9" s="1" t="s">
        <v>11</v>
      </c>
      <c r="B9" s="8" t="s">
        <v>108</v>
      </c>
      <c r="C9" s="4">
        <v>10900</v>
      </c>
      <c r="D9" s="4">
        <v>2200</v>
      </c>
      <c r="E9" s="7">
        <v>1200</v>
      </c>
      <c r="F9" s="4">
        <f t="shared" si="0"/>
        <v>14300</v>
      </c>
      <c r="G9" s="5">
        <v>10000</v>
      </c>
      <c r="H9" s="23">
        <v>96</v>
      </c>
    </row>
    <row r="10" spans="1:8" s="6" customFormat="1" ht="12.75" customHeight="1">
      <c r="A10" s="1" t="s">
        <v>12</v>
      </c>
      <c r="B10" s="3" t="s">
        <v>107</v>
      </c>
      <c r="C10" s="4">
        <v>8950</v>
      </c>
      <c r="D10" s="4">
        <v>500</v>
      </c>
      <c r="E10" s="4">
        <v>2100</v>
      </c>
      <c r="F10" s="4">
        <f t="shared" si="0"/>
        <v>11550</v>
      </c>
      <c r="G10" s="5">
        <v>7450</v>
      </c>
      <c r="H10" s="2">
        <v>96</v>
      </c>
    </row>
    <row r="11" spans="1:8" s="6" customFormat="1" ht="22.5">
      <c r="A11" s="1" t="s">
        <v>13</v>
      </c>
      <c r="B11" s="8" t="s">
        <v>106</v>
      </c>
      <c r="C11" s="4">
        <v>78231</v>
      </c>
      <c r="D11" s="4">
        <v>13080</v>
      </c>
      <c r="E11" s="7">
        <v>0</v>
      </c>
      <c r="F11" s="4">
        <f t="shared" si="0"/>
        <v>91311</v>
      </c>
      <c r="G11" s="5">
        <v>40000</v>
      </c>
      <c r="H11" s="2">
        <v>96</v>
      </c>
    </row>
    <row r="12" spans="1:8" s="6" customFormat="1" ht="22.5">
      <c r="A12" s="1" t="s">
        <v>14</v>
      </c>
      <c r="B12" s="3" t="s">
        <v>105</v>
      </c>
      <c r="C12" s="4">
        <v>36660</v>
      </c>
      <c r="D12" s="4">
        <v>2850</v>
      </c>
      <c r="E12" s="4">
        <v>1310</v>
      </c>
      <c r="F12" s="4">
        <f t="shared" si="0"/>
        <v>40820</v>
      </c>
      <c r="G12" s="5">
        <v>30000</v>
      </c>
      <c r="H12" s="2">
        <v>95</v>
      </c>
    </row>
    <row r="13" spans="1:8" s="6" customFormat="1" ht="11.25">
      <c r="A13" s="1" t="s">
        <v>15</v>
      </c>
      <c r="B13" s="3" t="s">
        <v>104</v>
      </c>
      <c r="C13" s="4">
        <v>23020</v>
      </c>
      <c r="D13" s="4">
        <v>2800</v>
      </c>
      <c r="E13" s="4">
        <v>1200</v>
      </c>
      <c r="F13" s="4">
        <f t="shared" si="0"/>
        <v>27020</v>
      </c>
      <c r="G13" s="5">
        <v>20000</v>
      </c>
      <c r="H13" s="2">
        <v>95</v>
      </c>
    </row>
    <row r="14" spans="1:8" s="6" customFormat="1" ht="11.25">
      <c r="A14" s="1" t="s">
        <v>16</v>
      </c>
      <c r="B14" s="3" t="s">
        <v>60</v>
      </c>
      <c r="C14" s="4">
        <v>7278</v>
      </c>
      <c r="D14" s="4">
        <v>0</v>
      </c>
      <c r="E14" s="4">
        <v>2600</v>
      </c>
      <c r="F14" s="4">
        <f t="shared" si="0"/>
        <v>9878</v>
      </c>
      <c r="G14" s="5">
        <v>7000</v>
      </c>
      <c r="H14" s="2">
        <v>92</v>
      </c>
    </row>
    <row r="15" spans="1:8" s="6" customFormat="1" ht="11.25">
      <c r="A15" s="1" t="s">
        <v>17</v>
      </c>
      <c r="B15" s="3" t="s">
        <v>72</v>
      </c>
      <c r="C15" s="4">
        <v>6640</v>
      </c>
      <c r="D15" s="4">
        <v>600</v>
      </c>
      <c r="E15" s="7">
        <v>500</v>
      </c>
      <c r="F15" s="4">
        <f t="shared" si="0"/>
        <v>7740</v>
      </c>
      <c r="G15" s="5">
        <v>5380</v>
      </c>
      <c r="H15" s="2">
        <v>92</v>
      </c>
    </row>
    <row r="16" spans="1:8" s="6" customFormat="1" ht="22.5">
      <c r="A16" s="1" t="s">
        <v>18</v>
      </c>
      <c r="B16" s="3" t="s">
        <v>68</v>
      </c>
      <c r="C16" s="4">
        <v>22350</v>
      </c>
      <c r="D16" s="4">
        <v>4760</v>
      </c>
      <c r="E16" s="4">
        <v>1750</v>
      </c>
      <c r="F16" s="4">
        <f t="shared" si="0"/>
        <v>28860</v>
      </c>
      <c r="G16" s="5">
        <v>13950</v>
      </c>
      <c r="H16" s="2">
        <v>90</v>
      </c>
    </row>
    <row r="17" spans="1:8" s="6" customFormat="1" ht="11.25">
      <c r="A17" s="1" t="s">
        <v>19</v>
      </c>
      <c r="B17" s="3" t="s">
        <v>103</v>
      </c>
      <c r="C17" s="4">
        <v>26240</v>
      </c>
      <c r="D17" s="4">
        <v>5520</v>
      </c>
      <c r="E17" s="4">
        <v>8350</v>
      </c>
      <c r="F17" s="4">
        <f t="shared" si="0"/>
        <v>40110</v>
      </c>
      <c r="G17" s="4">
        <v>20000</v>
      </c>
      <c r="H17" s="9">
        <v>90</v>
      </c>
    </row>
    <row r="18" spans="1:8" s="6" customFormat="1" ht="22.5">
      <c r="A18" s="1" t="s">
        <v>20</v>
      </c>
      <c r="B18" s="3" t="s">
        <v>102</v>
      </c>
      <c r="C18" s="4">
        <v>15200</v>
      </c>
      <c r="D18" s="4">
        <v>1760</v>
      </c>
      <c r="E18" s="4">
        <v>0</v>
      </c>
      <c r="F18" s="4">
        <f t="shared" si="0"/>
        <v>16960</v>
      </c>
      <c r="G18" s="5">
        <v>5680</v>
      </c>
      <c r="H18" s="2">
        <v>90</v>
      </c>
    </row>
    <row r="19" spans="1:8" s="6" customFormat="1" ht="11.25">
      <c r="A19" s="1" t="s">
        <v>21</v>
      </c>
      <c r="B19" s="3" t="s">
        <v>101</v>
      </c>
      <c r="C19" s="4">
        <v>22320</v>
      </c>
      <c r="D19" s="4">
        <v>16845</v>
      </c>
      <c r="E19" s="4">
        <v>0</v>
      </c>
      <c r="F19" s="4">
        <f t="shared" si="0"/>
        <v>39165</v>
      </c>
      <c r="G19" s="5">
        <v>8460</v>
      </c>
      <c r="H19" s="2">
        <v>90</v>
      </c>
    </row>
    <row r="20" spans="1:8" s="6" customFormat="1" ht="11.25">
      <c r="A20" s="1" t="s">
        <v>22</v>
      </c>
      <c r="B20" s="3" t="s">
        <v>100</v>
      </c>
      <c r="C20" s="4">
        <v>17680</v>
      </c>
      <c r="D20" s="4">
        <v>0</v>
      </c>
      <c r="E20" s="4">
        <v>3700</v>
      </c>
      <c r="F20" s="4">
        <f t="shared" si="0"/>
        <v>21380</v>
      </c>
      <c r="G20" s="5">
        <v>9000</v>
      </c>
      <c r="H20" s="2">
        <v>90</v>
      </c>
    </row>
    <row r="21" spans="1:8" s="6" customFormat="1" ht="22.5">
      <c r="A21" s="1" t="s">
        <v>23</v>
      </c>
      <c r="B21" s="3" t="s">
        <v>99</v>
      </c>
      <c r="C21" s="4">
        <v>43940</v>
      </c>
      <c r="D21" s="4">
        <v>5600</v>
      </c>
      <c r="E21" s="4">
        <v>0</v>
      </c>
      <c r="F21" s="4">
        <f t="shared" si="0"/>
        <v>49540</v>
      </c>
      <c r="G21" s="5">
        <v>6000</v>
      </c>
      <c r="H21" s="2">
        <v>90</v>
      </c>
    </row>
    <row r="22" spans="1:8" s="6" customFormat="1" ht="22.5">
      <c r="A22" s="1" t="s">
        <v>24</v>
      </c>
      <c r="B22" s="3" t="s">
        <v>71</v>
      </c>
      <c r="C22" s="4">
        <v>9600</v>
      </c>
      <c r="D22" s="4">
        <v>25000</v>
      </c>
      <c r="E22" s="4">
        <v>600</v>
      </c>
      <c r="F22" s="4">
        <f t="shared" si="0"/>
        <v>35200</v>
      </c>
      <c r="G22" s="5">
        <v>6000</v>
      </c>
      <c r="H22" s="2">
        <v>83</v>
      </c>
    </row>
    <row r="23" spans="1:8" s="6" customFormat="1" ht="11.25">
      <c r="A23" s="1" t="s">
        <v>25</v>
      </c>
      <c r="B23" s="3" t="s">
        <v>79</v>
      </c>
      <c r="C23" s="4">
        <v>20280</v>
      </c>
      <c r="D23" s="4">
        <v>2500</v>
      </c>
      <c r="E23" s="4">
        <v>0</v>
      </c>
      <c r="F23" s="4">
        <f t="shared" si="0"/>
        <v>22780</v>
      </c>
      <c r="G23" s="24">
        <v>5520</v>
      </c>
      <c r="H23" s="25">
        <v>82</v>
      </c>
    </row>
    <row r="24" spans="1:8" s="6" customFormat="1" ht="11.25">
      <c r="A24" s="1" t="s">
        <v>26</v>
      </c>
      <c r="B24" s="3" t="s">
        <v>98</v>
      </c>
      <c r="C24" s="4">
        <v>20500</v>
      </c>
      <c r="D24" s="4">
        <v>800</v>
      </c>
      <c r="E24" s="4">
        <v>1500</v>
      </c>
      <c r="F24" s="4">
        <f t="shared" si="0"/>
        <v>22800</v>
      </c>
      <c r="G24" s="5">
        <v>8000</v>
      </c>
      <c r="H24" s="2">
        <v>82</v>
      </c>
    </row>
    <row r="25" spans="1:8" s="6" customFormat="1" ht="29.25" customHeight="1">
      <c r="A25" s="1" t="s">
        <v>27</v>
      </c>
      <c r="B25" s="3" t="s">
        <v>76</v>
      </c>
      <c r="C25" s="4">
        <v>23430</v>
      </c>
      <c r="D25" s="4">
        <v>650</v>
      </c>
      <c r="E25" s="4">
        <v>2000</v>
      </c>
      <c r="F25" s="4">
        <f t="shared" si="0"/>
        <v>26080</v>
      </c>
      <c r="G25" s="5">
        <v>6850</v>
      </c>
      <c r="H25" s="2">
        <v>82</v>
      </c>
    </row>
    <row r="26" spans="1:8" s="6" customFormat="1" ht="22.5">
      <c r="A26" s="1" t="s">
        <v>28</v>
      </c>
      <c r="B26" s="3" t="s">
        <v>97</v>
      </c>
      <c r="C26" s="4">
        <v>20236</v>
      </c>
      <c r="D26" s="4">
        <v>2250</v>
      </c>
      <c r="E26" s="4">
        <v>2100</v>
      </c>
      <c r="F26" s="4">
        <f t="shared" si="0"/>
        <v>24586</v>
      </c>
      <c r="G26" s="5">
        <v>9318</v>
      </c>
      <c r="H26" s="2">
        <v>82</v>
      </c>
    </row>
    <row r="27" spans="1:8" s="6" customFormat="1" ht="22.5">
      <c r="A27" s="1" t="s">
        <v>29</v>
      </c>
      <c r="B27" s="3" t="s">
        <v>69</v>
      </c>
      <c r="C27" s="4">
        <v>10744</v>
      </c>
      <c r="D27" s="4">
        <v>1550</v>
      </c>
      <c r="E27" s="4">
        <v>0</v>
      </c>
      <c r="F27" s="4">
        <f t="shared" si="0"/>
        <v>12294</v>
      </c>
      <c r="G27" s="5">
        <v>6644</v>
      </c>
      <c r="H27" s="2">
        <v>81</v>
      </c>
    </row>
    <row r="28" spans="1:8" s="6" customFormat="1" ht="22.5">
      <c r="A28" s="1" t="s">
        <v>34</v>
      </c>
      <c r="B28" s="3" t="s">
        <v>96</v>
      </c>
      <c r="C28" s="4">
        <v>15800</v>
      </c>
      <c r="D28" s="4">
        <v>1621</v>
      </c>
      <c r="E28" s="4">
        <v>1750</v>
      </c>
      <c r="F28" s="4">
        <f t="shared" si="0"/>
        <v>19171</v>
      </c>
      <c r="G28" s="5">
        <v>5000</v>
      </c>
      <c r="H28" s="2">
        <v>81</v>
      </c>
    </row>
    <row r="29" spans="1:8" s="6" customFormat="1" ht="22.5">
      <c r="A29" s="1" t="s">
        <v>30</v>
      </c>
      <c r="B29" s="3" t="s">
        <v>95</v>
      </c>
      <c r="C29" s="4">
        <v>7280</v>
      </c>
      <c r="D29" s="4">
        <v>850</v>
      </c>
      <c r="E29" s="4">
        <v>0</v>
      </c>
      <c r="F29" s="4">
        <f t="shared" si="0"/>
        <v>8130</v>
      </c>
      <c r="G29" s="5">
        <v>4060</v>
      </c>
      <c r="H29" s="2">
        <v>80</v>
      </c>
    </row>
    <row r="30" spans="1:8" s="6" customFormat="1" ht="22.5">
      <c r="A30" s="1" t="s">
        <v>31</v>
      </c>
      <c r="B30" s="3" t="s">
        <v>94</v>
      </c>
      <c r="C30" s="4">
        <v>26120</v>
      </c>
      <c r="D30" s="4">
        <v>2000</v>
      </c>
      <c r="E30" s="4">
        <v>4280</v>
      </c>
      <c r="F30" s="4">
        <f t="shared" si="0"/>
        <v>32400</v>
      </c>
      <c r="G30" s="5">
        <v>6000</v>
      </c>
      <c r="H30" s="2">
        <v>80</v>
      </c>
    </row>
    <row r="31" spans="1:8" s="6" customFormat="1" ht="23.25" thickBot="1">
      <c r="A31" s="27" t="s">
        <v>32</v>
      </c>
      <c r="B31" s="28" t="s">
        <v>93</v>
      </c>
      <c r="C31" s="29">
        <v>7800</v>
      </c>
      <c r="D31" s="29">
        <v>0</v>
      </c>
      <c r="E31" s="29">
        <v>2000</v>
      </c>
      <c r="F31" s="29">
        <f t="shared" si="0"/>
        <v>9800</v>
      </c>
      <c r="G31" s="30">
        <v>2900</v>
      </c>
      <c r="H31" s="31">
        <v>80</v>
      </c>
    </row>
    <row r="32" spans="1:8" s="6" customFormat="1" ht="23.25" thickTop="1">
      <c r="A32" s="32" t="s">
        <v>33</v>
      </c>
      <c r="B32" s="33" t="s">
        <v>92</v>
      </c>
      <c r="C32" s="34">
        <v>28540</v>
      </c>
      <c r="D32" s="34">
        <v>2670</v>
      </c>
      <c r="E32" s="34">
        <v>600</v>
      </c>
      <c r="F32" s="34">
        <f t="shared" si="0"/>
        <v>31810</v>
      </c>
      <c r="G32" s="35">
        <v>0</v>
      </c>
      <c r="H32" s="36">
        <v>78</v>
      </c>
    </row>
    <row r="33" spans="1:8" s="6" customFormat="1" ht="22.5">
      <c r="A33" s="1" t="s">
        <v>35</v>
      </c>
      <c r="B33" s="3" t="s">
        <v>91</v>
      </c>
      <c r="C33" s="7">
        <v>18620</v>
      </c>
      <c r="D33" s="7">
        <v>700</v>
      </c>
      <c r="E33" s="7">
        <v>6300</v>
      </c>
      <c r="F33" s="4">
        <f t="shared" si="0"/>
        <v>25620</v>
      </c>
      <c r="G33" s="7">
        <v>0</v>
      </c>
      <c r="H33" s="17">
        <v>78</v>
      </c>
    </row>
    <row r="34" spans="1:8" s="6" customFormat="1" ht="22.5">
      <c r="A34" s="1" t="s">
        <v>38</v>
      </c>
      <c r="B34" s="3" t="s">
        <v>90</v>
      </c>
      <c r="C34" s="4">
        <v>42000</v>
      </c>
      <c r="D34" s="16">
        <v>10417.16</v>
      </c>
      <c r="E34" s="4">
        <v>0</v>
      </c>
      <c r="F34" s="16">
        <f t="shared" si="0"/>
        <v>52417.16</v>
      </c>
      <c r="G34" s="5">
        <v>0</v>
      </c>
      <c r="H34" s="26">
        <v>76</v>
      </c>
    </row>
    <row r="35" spans="1:8" s="6" customFormat="1" ht="22.5">
      <c r="A35" s="1" t="s">
        <v>39</v>
      </c>
      <c r="B35" s="3" t="s">
        <v>89</v>
      </c>
      <c r="C35" s="4">
        <v>9120</v>
      </c>
      <c r="D35" s="4">
        <v>900</v>
      </c>
      <c r="E35" s="4">
        <v>800</v>
      </c>
      <c r="F35" s="4">
        <f aca="true" t="shared" si="1" ref="F35:F55">SUM(C35:E35)</f>
        <v>10820</v>
      </c>
      <c r="G35" s="5">
        <v>0</v>
      </c>
      <c r="H35" s="2">
        <v>72</v>
      </c>
    </row>
    <row r="36" spans="1:8" s="6" customFormat="1" ht="22.5">
      <c r="A36" s="1" t="s">
        <v>40</v>
      </c>
      <c r="B36" s="3" t="s">
        <v>73</v>
      </c>
      <c r="C36" s="4">
        <v>22700</v>
      </c>
      <c r="D36" s="4">
        <v>600</v>
      </c>
      <c r="E36" s="4">
        <v>5960</v>
      </c>
      <c r="F36" s="4">
        <f t="shared" si="1"/>
        <v>29260</v>
      </c>
      <c r="G36" s="5">
        <v>0</v>
      </c>
      <c r="H36" s="2">
        <v>71</v>
      </c>
    </row>
    <row r="37" spans="1:8" s="6" customFormat="1" ht="22.5">
      <c r="A37" s="1" t="s">
        <v>41</v>
      </c>
      <c r="B37" s="3" t="s">
        <v>74</v>
      </c>
      <c r="C37" s="4">
        <v>28750</v>
      </c>
      <c r="D37" s="4">
        <v>5000</v>
      </c>
      <c r="E37" s="4">
        <v>7760</v>
      </c>
      <c r="F37" s="4">
        <f t="shared" si="1"/>
        <v>41510</v>
      </c>
      <c r="G37" s="5">
        <v>0</v>
      </c>
      <c r="H37" s="2">
        <v>70</v>
      </c>
    </row>
    <row r="38" spans="1:8" s="6" customFormat="1" ht="22.5">
      <c r="A38" s="1" t="s">
        <v>42</v>
      </c>
      <c r="B38" s="3" t="s">
        <v>88</v>
      </c>
      <c r="C38" s="4">
        <v>9100</v>
      </c>
      <c r="D38" s="4">
        <v>600</v>
      </c>
      <c r="E38" s="4">
        <v>2640</v>
      </c>
      <c r="F38" s="4">
        <f t="shared" si="1"/>
        <v>12340</v>
      </c>
      <c r="G38" s="5">
        <v>0</v>
      </c>
      <c r="H38" s="2">
        <v>70</v>
      </c>
    </row>
    <row r="39" spans="1:8" s="6" customFormat="1" ht="33.75">
      <c r="A39" s="1" t="s">
        <v>43</v>
      </c>
      <c r="B39" s="3" t="s">
        <v>63</v>
      </c>
      <c r="C39" s="4">
        <v>68950</v>
      </c>
      <c r="D39" s="4">
        <v>120</v>
      </c>
      <c r="E39" s="4">
        <v>21900</v>
      </c>
      <c r="F39" s="4">
        <f t="shared" si="1"/>
        <v>90970</v>
      </c>
      <c r="G39" s="5">
        <v>0</v>
      </c>
      <c r="H39" s="2">
        <v>50</v>
      </c>
    </row>
    <row r="40" spans="1:8" s="6" customFormat="1" ht="22.5">
      <c r="A40" s="1" t="s">
        <v>44</v>
      </c>
      <c r="B40" s="3" t="s">
        <v>62</v>
      </c>
      <c r="C40" s="4">
        <v>15372</v>
      </c>
      <c r="D40" s="4">
        <v>0</v>
      </c>
      <c r="E40" s="4">
        <v>6840</v>
      </c>
      <c r="F40" s="4">
        <f t="shared" si="1"/>
        <v>22212</v>
      </c>
      <c r="G40" s="5">
        <v>0</v>
      </c>
      <c r="H40" s="2">
        <v>41</v>
      </c>
    </row>
    <row r="41" spans="1:8" s="6" customFormat="1" ht="11.25">
      <c r="A41" s="1" t="s">
        <v>45</v>
      </c>
      <c r="B41" s="3" t="s">
        <v>78</v>
      </c>
      <c r="C41" s="4">
        <v>20550</v>
      </c>
      <c r="D41" s="4">
        <v>0</v>
      </c>
      <c r="E41" s="4">
        <v>2500</v>
      </c>
      <c r="F41" s="4">
        <f t="shared" si="1"/>
        <v>23050</v>
      </c>
      <c r="G41" s="5">
        <v>0</v>
      </c>
      <c r="H41" s="2">
        <v>40</v>
      </c>
    </row>
    <row r="42" spans="1:8" s="6" customFormat="1" ht="11.25">
      <c r="A42" s="1" t="s">
        <v>46</v>
      </c>
      <c r="B42" s="3" t="s">
        <v>78</v>
      </c>
      <c r="C42" s="4">
        <v>13220</v>
      </c>
      <c r="D42" s="4">
        <v>0</v>
      </c>
      <c r="E42" s="4">
        <v>2500</v>
      </c>
      <c r="F42" s="4">
        <f t="shared" si="1"/>
        <v>15720</v>
      </c>
      <c r="G42" s="5">
        <v>0</v>
      </c>
      <c r="H42" s="2">
        <v>40</v>
      </c>
    </row>
    <row r="43" spans="1:8" s="6" customFormat="1" ht="11.25">
      <c r="A43" s="1" t="s">
        <v>47</v>
      </c>
      <c r="B43" s="3" t="s">
        <v>65</v>
      </c>
      <c r="C43" s="4">
        <v>8951</v>
      </c>
      <c r="D43" s="4">
        <v>700</v>
      </c>
      <c r="E43" s="4">
        <v>930</v>
      </c>
      <c r="F43" s="4">
        <f t="shared" si="1"/>
        <v>10581</v>
      </c>
      <c r="G43" s="4">
        <v>0</v>
      </c>
      <c r="H43" s="9">
        <v>40</v>
      </c>
    </row>
    <row r="44" spans="1:8" s="6" customFormat="1" ht="22.5">
      <c r="A44" s="1" t="s">
        <v>48</v>
      </c>
      <c r="B44" s="3" t="s">
        <v>64</v>
      </c>
      <c r="C44" s="4">
        <v>26204</v>
      </c>
      <c r="D44" s="4">
        <v>4546</v>
      </c>
      <c r="E44" s="4">
        <v>1839</v>
      </c>
      <c r="F44" s="4">
        <f t="shared" si="1"/>
        <v>32589</v>
      </c>
      <c r="G44" s="4">
        <v>0</v>
      </c>
      <c r="H44" s="9">
        <v>40</v>
      </c>
    </row>
    <row r="45" spans="1:8" s="6" customFormat="1" ht="22.5">
      <c r="A45" s="1" t="s">
        <v>49</v>
      </c>
      <c r="B45" s="3" t="s">
        <v>77</v>
      </c>
      <c r="C45" s="4">
        <v>3620</v>
      </c>
      <c r="D45" s="4">
        <v>500</v>
      </c>
      <c r="E45" s="4">
        <v>1160</v>
      </c>
      <c r="F45" s="4">
        <f t="shared" si="1"/>
        <v>5280</v>
      </c>
      <c r="G45" s="4">
        <v>0</v>
      </c>
      <c r="H45" s="9">
        <v>40</v>
      </c>
    </row>
    <row r="46" spans="1:8" s="6" customFormat="1" ht="11.25">
      <c r="A46" s="1" t="s">
        <v>50</v>
      </c>
      <c r="B46" s="3" t="s">
        <v>61</v>
      </c>
      <c r="C46" s="4">
        <v>29340</v>
      </c>
      <c r="D46" s="4">
        <v>3660</v>
      </c>
      <c r="E46" s="4">
        <v>3960</v>
      </c>
      <c r="F46" s="4">
        <f t="shared" si="1"/>
        <v>36960</v>
      </c>
      <c r="G46" s="5">
        <v>0</v>
      </c>
      <c r="H46" s="2">
        <v>40</v>
      </c>
    </row>
    <row r="47" spans="1:8" s="6" customFormat="1" ht="11.25">
      <c r="A47" s="1" t="s">
        <v>51</v>
      </c>
      <c r="B47" s="3" t="s">
        <v>61</v>
      </c>
      <c r="C47" s="4">
        <v>39215</v>
      </c>
      <c r="D47" s="4">
        <v>4300</v>
      </c>
      <c r="E47" s="4">
        <v>0</v>
      </c>
      <c r="F47" s="4">
        <f t="shared" si="1"/>
        <v>43515</v>
      </c>
      <c r="G47" s="5">
        <v>0</v>
      </c>
      <c r="H47" s="2">
        <v>40</v>
      </c>
    </row>
    <row r="48" spans="1:8" s="6" customFormat="1" ht="22.5">
      <c r="A48" s="1" t="s">
        <v>52</v>
      </c>
      <c r="B48" s="3" t="s">
        <v>70</v>
      </c>
      <c r="C48" s="4">
        <v>8800</v>
      </c>
      <c r="D48" s="4">
        <v>1000</v>
      </c>
      <c r="E48" s="4">
        <v>1950</v>
      </c>
      <c r="F48" s="4">
        <f t="shared" si="1"/>
        <v>11750</v>
      </c>
      <c r="G48" s="5">
        <v>0</v>
      </c>
      <c r="H48" s="2">
        <v>40</v>
      </c>
    </row>
    <row r="49" spans="1:8" s="6" customFormat="1" ht="11.25">
      <c r="A49" s="1" t="s">
        <v>53</v>
      </c>
      <c r="B49" s="3" t="s">
        <v>80</v>
      </c>
      <c r="C49" s="4">
        <v>2400</v>
      </c>
      <c r="D49" s="4">
        <v>100</v>
      </c>
      <c r="E49" s="4">
        <v>650</v>
      </c>
      <c r="F49" s="4">
        <f t="shared" si="1"/>
        <v>3150</v>
      </c>
      <c r="G49" s="5">
        <v>0</v>
      </c>
      <c r="H49" s="2">
        <v>39</v>
      </c>
    </row>
    <row r="50" spans="1:8" s="6" customFormat="1" ht="22.5">
      <c r="A50" s="1" t="s">
        <v>54</v>
      </c>
      <c r="B50" s="3" t="s">
        <v>66</v>
      </c>
      <c r="C50" s="4">
        <v>18650</v>
      </c>
      <c r="D50" s="4">
        <v>540</v>
      </c>
      <c r="E50" s="4">
        <v>3040</v>
      </c>
      <c r="F50" s="4">
        <f t="shared" si="1"/>
        <v>22230</v>
      </c>
      <c r="G50" s="5">
        <v>0</v>
      </c>
      <c r="H50" s="2">
        <v>34</v>
      </c>
    </row>
    <row r="51" spans="1:8" s="6" customFormat="1" ht="11.25">
      <c r="A51" s="1" t="s">
        <v>55</v>
      </c>
      <c r="B51" s="3" t="s">
        <v>67</v>
      </c>
      <c r="C51" s="4">
        <v>11230</v>
      </c>
      <c r="D51" s="4">
        <v>0</v>
      </c>
      <c r="E51" s="4">
        <v>2400</v>
      </c>
      <c r="F51" s="4">
        <f t="shared" si="1"/>
        <v>13630</v>
      </c>
      <c r="G51" s="5">
        <v>0</v>
      </c>
      <c r="H51" s="26" t="s">
        <v>82</v>
      </c>
    </row>
    <row r="52" spans="1:8" s="6" customFormat="1" ht="22.5">
      <c r="A52" s="1" t="s">
        <v>56</v>
      </c>
      <c r="B52" s="3" t="s">
        <v>87</v>
      </c>
      <c r="C52" s="4">
        <v>11620</v>
      </c>
      <c r="D52" s="4">
        <v>1150</v>
      </c>
      <c r="E52" s="4">
        <v>1000</v>
      </c>
      <c r="F52" s="4">
        <f t="shared" si="1"/>
        <v>13770</v>
      </c>
      <c r="G52" s="5">
        <v>0</v>
      </c>
      <c r="H52" s="26" t="s">
        <v>82</v>
      </c>
    </row>
    <row r="53" spans="1:8" s="6" customFormat="1" ht="11.25">
      <c r="A53" s="1" t="s">
        <v>57</v>
      </c>
      <c r="B53" s="3" t="s">
        <v>78</v>
      </c>
      <c r="C53" s="4">
        <v>15900</v>
      </c>
      <c r="D53" s="4">
        <v>0</v>
      </c>
      <c r="E53" s="4">
        <v>2000</v>
      </c>
      <c r="F53" s="4">
        <f t="shared" si="1"/>
        <v>17900</v>
      </c>
      <c r="G53" s="5">
        <v>0</v>
      </c>
      <c r="H53" s="26" t="s">
        <v>82</v>
      </c>
    </row>
    <row r="54" spans="1:8" s="6" customFormat="1" ht="22.5">
      <c r="A54" s="1" t="s">
        <v>58</v>
      </c>
      <c r="B54" s="3" t="s">
        <v>86</v>
      </c>
      <c r="C54" s="4">
        <v>30765</v>
      </c>
      <c r="D54" s="4">
        <v>900</v>
      </c>
      <c r="E54" s="4">
        <v>4500</v>
      </c>
      <c r="F54" s="4">
        <f t="shared" si="1"/>
        <v>36165</v>
      </c>
      <c r="G54" s="5">
        <v>0</v>
      </c>
      <c r="H54" s="26" t="s">
        <v>82</v>
      </c>
    </row>
    <row r="55" spans="1:8" s="6" customFormat="1" ht="22.5">
      <c r="A55" s="1" t="s">
        <v>59</v>
      </c>
      <c r="B55" s="3" t="s">
        <v>85</v>
      </c>
      <c r="C55" s="4">
        <v>12107</v>
      </c>
      <c r="D55" s="4">
        <v>27330</v>
      </c>
      <c r="E55" s="4">
        <v>8175</v>
      </c>
      <c r="F55" s="4">
        <f t="shared" si="1"/>
        <v>47612</v>
      </c>
      <c r="G55" s="5">
        <v>0</v>
      </c>
      <c r="H55" s="26" t="s">
        <v>82</v>
      </c>
    </row>
    <row r="56" spans="1:8" s="19" customFormat="1" ht="12.75">
      <c r="A56" s="6"/>
      <c r="B56" s="18"/>
      <c r="C56" s="20"/>
      <c r="D56" s="20"/>
      <c r="E56" s="21"/>
      <c r="F56" s="20"/>
      <c r="G56" s="20"/>
      <c r="H56" s="22"/>
    </row>
    <row r="57" ht="12.75">
      <c r="E57" s="14"/>
    </row>
    <row r="58" ht="12.75">
      <c r="E58" s="14"/>
    </row>
    <row r="59" ht="12.75">
      <c r="E59" s="14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  <row r="65" ht="12.75">
      <c r="E65" s="14"/>
    </row>
    <row r="66" ht="12.75">
      <c r="E66" s="14"/>
    </row>
    <row r="67" ht="12.75">
      <c r="E67" s="14"/>
    </row>
    <row r="68" ht="12.75">
      <c r="E68" s="14"/>
    </row>
    <row r="69" ht="12.75">
      <c r="E69" s="14"/>
    </row>
    <row r="70" ht="12.75">
      <c r="E70" s="14"/>
    </row>
    <row r="71" ht="12.75">
      <c r="E71" s="14"/>
    </row>
    <row r="72" ht="12.75">
      <c r="E72" s="14"/>
    </row>
    <row r="73" ht="12.75">
      <c r="E73" s="14"/>
    </row>
    <row r="74" ht="12.75">
      <c r="E74" s="14"/>
    </row>
    <row r="75" ht="12.75">
      <c r="E75" s="14"/>
    </row>
    <row r="76" ht="12.75">
      <c r="E76" s="14"/>
    </row>
    <row r="77" ht="12.75">
      <c r="E77" s="14"/>
    </row>
    <row r="78" ht="12.75">
      <c r="E78" s="14"/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Pracownik</cp:lastModifiedBy>
  <cp:lastPrinted>2015-02-19T07:53:41Z</cp:lastPrinted>
  <dcterms:created xsi:type="dcterms:W3CDTF">1997-02-26T13:46:56Z</dcterms:created>
  <dcterms:modified xsi:type="dcterms:W3CDTF">2016-03-02T13:43:52Z</dcterms:modified>
  <cp:category/>
  <cp:version/>
  <cp:contentType/>
  <cp:contentStatus/>
</cp:coreProperties>
</file>