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<sst xmlns="http://schemas.openxmlformats.org/spreadsheetml/2006/main" count="326" uniqueCount="273">
  <si>
    <t>Wkład osobowy (praca społeczna członków, wolontariat)</t>
  </si>
  <si>
    <t xml:space="preserve">Lp. </t>
  </si>
  <si>
    <t>adres</t>
  </si>
  <si>
    <t>Wnioskowana kwota</t>
  </si>
  <si>
    <t>Środki własne i z innych źródeł</t>
  </si>
  <si>
    <t>Całkowity koszt</t>
  </si>
  <si>
    <t>Przyznana kwota</t>
  </si>
  <si>
    <t>kod, miejscowość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</si>
  <si>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</si>
  <si>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</si>
  <si>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</si>
  <si>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</si>
  <si>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</si>
  <si>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</si>
  <si>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</si>
  <si>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</si>
  <si>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</si>
  <si>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</si>
  <si>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</si>
  <si>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</si>
  <si>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</si>
  <si>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</si>
  <si>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</si>
  <si>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</si>
  <si>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</si>
  <si>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</si>
  <si>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</si>
  <si>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</si>
  <si>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</si>
  <si>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</si>
  <si>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</si>
  <si>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</si>
  <si>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</si>
  <si>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</si>
  <si>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</si>
  <si>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</si>
  <si>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62-800 Kalisz</t>
  </si>
  <si>
    <t>30.</t>
  </si>
  <si>
    <t>31.</t>
  </si>
  <si>
    <t>32.</t>
  </si>
  <si>
    <t>33.</t>
  </si>
  <si>
    <t>34.</t>
  </si>
  <si>
    <t>35.</t>
  </si>
  <si>
    <t>26.</t>
  </si>
  <si>
    <t>Klub Sportowy Akademia Judo</t>
  </si>
  <si>
    <t>60-241 Poznań</t>
  </si>
  <si>
    <t>Stowarzyszenie Edukacyjne "Aktywni Rodzice"</t>
  </si>
  <si>
    <t>62-513 Krzymów</t>
  </si>
  <si>
    <t>Głodno 20</t>
  </si>
  <si>
    <t>Stowarzyszenie Na rzecz Rozwoju Społeczności Lokalnej "Anmar"</t>
  </si>
  <si>
    <t>62-400 Słupca</t>
  </si>
  <si>
    <t>Stowarzyszenie "Bank Energii Kulturalno- Artystycznej"</t>
  </si>
  <si>
    <t>Stowarzyszenie Działań Alternatywnych "BDW"</t>
  </si>
  <si>
    <t>62-500 Konin</t>
  </si>
  <si>
    <t>Stowarzyszenie Kreatywnych "Bo Warto"</t>
  </si>
  <si>
    <t>Fundacja Bread Of Life</t>
  </si>
  <si>
    <t>62-095 Murowana Goślina</t>
  </si>
  <si>
    <t>ul. Długa Goślina 1</t>
  </si>
  <si>
    <t>ul. Szpitalna 10</t>
  </si>
  <si>
    <t>ul. Młynarska 109</t>
  </si>
  <si>
    <t>ul. Powstańców Wielkopolskich 28</t>
  </si>
  <si>
    <t>Stowarzyszenie Integracyjne Wspólnoty Barka</t>
  </si>
  <si>
    <t>64-423 Lubosz</t>
  </si>
  <si>
    <t>Chudobczyce 27</t>
  </si>
  <si>
    <t>Caritas Archidiecezji Gnieźnieńskiej</t>
  </si>
  <si>
    <t>62-200 Gniezno</t>
  </si>
  <si>
    <t>os. Orła Białego 20</t>
  </si>
  <si>
    <t>Caritas Diecezji Kaliskiej</t>
  </si>
  <si>
    <t>ul. Prosta 1a</t>
  </si>
  <si>
    <t>ul. Poznańska 15/28</t>
  </si>
  <si>
    <t>Stowarzyszenie "Dolina Baryczy"</t>
  </si>
  <si>
    <t>63-430 Odolanów</t>
  </si>
  <si>
    <t>ul. Cofalskiego 33</t>
  </si>
  <si>
    <t>Katolickie Stowarzyszenie Trzeźwości "Dom"</t>
  </si>
  <si>
    <t>63-600 Kępno</t>
  </si>
  <si>
    <t>ul. Ks. P. Wawrzyniaka 38</t>
  </si>
  <si>
    <t>Stowarzyszenie Dom Trzeźwości</t>
  </si>
  <si>
    <t>61-745 Poznań</t>
  </si>
  <si>
    <t>61-312 Poznań</t>
  </si>
  <si>
    <t>ul. Skibowa 11</t>
  </si>
  <si>
    <t>Stowarzyszenie Fajna Szkoła</t>
  </si>
  <si>
    <t>ul. Polna 17</t>
  </si>
  <si>
    <t>Fundacja Na Rzecz Rewaloryzacji Miasta Śrem</t>
  </si>
  <si>
    <t>63-100 Śrem</t>
  </si>
  <si>
    <t>Centrum Inicjatyw Młodzieżowych "Horyzonty"</t>
  </si>
  <si>
    <t>60-211 Poznań</t>
  </si>
  <si>
    <t>ul. Klaudyny Potockiej 37</t>
  </si>
  <si>
    <t>Stowarzyszenie Inicjatyw Społecznych Inga</t>
  </si>
  <si>
    <t>64-030 Śmigiel</t>
  </si>
  <si>
    <t>ul. Marii Konopnickiej 5</t>
  </si>
  <si>
    <t>Powiatowe Stowarzyszenie Na Rzecz Pomocy Bezdomnym i Integracji Społecznej w Gnieźnie "Dom"</t>
  </si>
  <si>
    <t>ul. Pocztowa 6</t>
  </si>
  <si>
    <t>Uczniowski Klub Sportowy "Iskra" przy Szkole Podstawowej w Sarbicach</t>
  </si>
  <si>
    <t>62-731 Przykona</t>
  </si>
  <si>
    <t>Sarbice 4</t>
  </si>
  <si>
    <t>Stowarzyszenie Katolicki Ruch Antynarkotykowy "Karan"</t>
  </si>
  <si>
    <t>26-610 Radom</t>
  </si>
  <si>
    <t>ul. M. Reja 5/1</t>
  </si>
  <si>
    <t>Stowarzyszenie Koło Gospodyń Wiejskich</t>
  </si>
  <si>
    <t>62-586 Rzgów</t>
  </si>
  <si>
    <t>Zarzewek 27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</si>
  <si>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</si>
  <si>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</si>
  <si>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</si>
  <si>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</si>
  <si>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</si>
  <si>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</si>
  <si>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</si>
  <si>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</si>
  <si>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</si>
  <si>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</si>
  <si>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</si>
  <si>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</si>
  <si>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</si>
  <si>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</si>
  <si>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</si>
  <si>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</si>
  <si>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</si>
  <si>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</si>
  <si>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</si>
  <si>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</si>
  <si>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</si>
  <si>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</si>
  <si>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</si>
  <si>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Terenowy Komitet Ochrony Praw Dziecka w Poznaniu</t>
  </si>
  <si>
    <t>61-757 Poznań</t>
  </si>
  <si>
    <t>ul. Garbary 97/8</t>
  </si>
  <si>
    <t>Klub Sportowy Kozły Poznań</t>
  </si>
  <si>
    <t>60-606 Poznań</t>
  </si>
  <si>
    <t>ul. Grochmalickiego 1/1</t>
  </si>
  <si>
    <t>62-220 Niechanowo</t>
  </si>
  <si>
    <t>ul. Kolejowa 4</t>
  </si>
  <si>
    <t>Fundacja Małymi Oczami</t>
  </si>
  <si>
    <t>ul. Stanisława Staszica 18/8</t>
  </si>
  <si>
    <t>Stowarzyszenie Młode Ostrowite</t>
  </si>
  <si>
    <t>60-525 Poznań</t>
  </si>
  <si>
    <t>62-402 Ostrowite</t>
  </si>
  <si>
    <t>ul. Szkolna 4</t>
  </si>
  <si>
    <t>Stowarzyszenie Aktywności Lokalnej "Młodzi- Aktywni"</t>
  </si>
  <si>
    <t>62-510 Konin</t>
  </si>
  <si>
    <t>ul. Fikusowa 8</t>
  </si>
  <si>
    <t>Stowarzyszenie "Monar"</t>
  </si>
  <si>
    <t>00-151 Warszawa</t>
  </si>
  <si>
    <t>Stowarzyszenie "Nasza Alternatywa"</t>
  </si>
  <si>
    <t>64-100 Leszno</t>
  </si>
  <si>
    <t>ul. Jana Pawła II 6</t>
  </si>
  <si>
    <t>62-020 Swarzędz</t>
  </si>
  <si>
    <t>Stowarzyszenie "Nowa Wspólna Droga"</t>
  </si>
  <si>
    <t>62-065 Grodzisk Wielkopolski</t>
  </si>
  <si>
    <t xml:space="preserve">ul. Kościelna 4 </t>
  </si>
  <si>
    <t>Stowarzyszenie Abstynenckie Nowe Życie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</si>
  <si>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</si>
  <si>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</si>
  <si>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</si>
  <si>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</si>
  <si>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</si>
  <si>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</si>
  <si>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</si>
  <si>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</si>
  <si>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</si>
  <si>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</si>
  <si>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</si>
  <si>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</si>
  <si>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</si>
  <si>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</si>
  <si>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</si>
  <si>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</si>
  <si>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</si>
  <si>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</si>
  <si>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</si>
  <si>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ul. Krucza 3</t>
  </si>
  <si>
    <t>Fundacja "Odzew"</t>
  </si>
  <si>
    <t>63-400 Ostrów Wielkopolski</t>
  </si>
  <si>
    <t>ul. Mickiewicza 21</t>
  </si>
  <si>
    <t>Al.. Marcinkowskiego 24</t>
  </si>
  <si>
    <t>Ostrowskie Stowarzyszenie Żywienia Optymalnego w Ostrowie Wielkopolskim</t>
  </si>
  <si>
    <t>ul. Kaliska 55</t>
  </si>
  <si>
    <t>SP ZOZ Ośrodek Profilaktyki i Terapii Uzależnień w Ostrowie Wielkopolskim</t>
  </si>
  <si>
    <t>ul. Szkolna 24</t>
  </si>
  <si>
    <t>Stowarzyszenie "Parkowianka"</t>
  </si>
  <si>
    <t>64-608 Parkowo</t>
  </si>
  <si>
    <t>Parkowo 20</t>
  </si>
  <si>
    <t>Stowarzyszenie "Płomień Nadziei"</t>
  </si>
  <si>
    <t>63-040 Nowe Miasto nad Wartą</t>
  </si>
  <si>
    <t>Pogotowie Społeczne</t>
  </si>
  <si>
    <t>61-123 Poznań</t>
  </si>
  <si>
    <t>ul. Bydgoska 6/7</t>
  </si>
  <si>
    <t>Polskie Towarzystwo Walki z Kalectwem Oddział Terenowy w Koninie</t>
  </si>
  <si>
    <t>62-504 Konin</t>
  </si>
  <si>
    <t>ul. Szeroka 8</t>
  </si>
  <si>
    <t>Polskie Towarzystwo Zapobiegania Narkomanii Oddział Terenowy w Turku</t>
  </si>
  <si>
    <t>62-700 Turek</t>
  </si>
  <si>
    <t>ul. Konińska 4</t>
  </si>
  <si>
    <t>Fundacja "Pomocna Dłoń"</t>
  </si>
  <si>
    <t>62-590 Golina</t>
  </si>
  <si>
    <t>Stowarzyszenie "Pomocna Dłoń"</t>
  </si>
  <si>
    <t>62-330 Nekla</t>
  </si>
  <si>
    <t>ul. Dworcowa 12</t>
  </si>
  <si>
    <t>Stowarzyszenie Centrum Zdrowia i Edukacji "Primum Vivere"</t>
  </si>
  <si>
    <t>62-100 Wągrowiec</t>
  </si>
  <si>
    <t>Stowarzyszenie na Rzecz Aktywności Zawodowej i Społecznej Osób Niepełnosprawnych Ziemi Leszczyńskiej "Pro-Activ" w Rydzynie</t>
  </si>
  <si>
    <t>64-130 Rydzyna</t>
  </si>
  <si>
    <t>ul. Plac Zamkowy 2</t>
  </si>
  <si>
    <t>Stowarzyszenie "Przyszłość Kotlina"</t>
  </si>
  <si>
    <t>63-220 Kotlin</t>
  </si>
  <si>
    <t>ul. Powstańców Wielkopolskich 3</t>
  </si>
  <si>
    <t>ul. Rumińskiego 3</t>
  </si>
  <si>
    <t>Ratownictwo Wodne Rzeczpospolitej</t>
  </si>
  <si>
    <t>ul. Hanki Sawickiej 20</t>
  </si>
  <si>
    <t>Stowarzyszenie Integracji Społecznej "Razem"</t>
  </si>
  <si>
    <t>ul. J. Malczewskiego 6</t>
  </si>
  <si>
    <t>61- 066 Poznań</t>
  </si>
  <si>
    <t>ul. Dzieci Wrzesińskich 13</t>
  </si>
  <si>
    <t>Stowarzyszenie Grupa Pedagogów Społecznych Riposta</t>
  </si>
  <si>
    <t>61-058 Poznań</t>
  </si>
  <si>
    <t>ul. Warpińska 15</t>
  </si>
  <si>
    <t>60-681 Poznań</t>
  </si>
  <si>
    <t>Stowarzyszenie Inicjatyw Niezwykłych</t>
  </si>
  <si>
    <t>64-720 Lubasz</t>
  </si>
  <si>
    <t>ul. Szkolna 6</t>
  </si>
  <si>
    <t>Stowarzyszenie na Rzecz Aktywizacji Społeczności Lokalnej w Swarzędzu</t>
  </si>
  <si>
    <t>ul. Piaski 4</t>
  </si>
  <si>
    <t>Stowarzyszenie na rzecz rozwoju kultury, sportu i promocji sołectwa Grudna</t>
  </si>
  <si>
    <t>64-305 Bolewice</t>
  </si>
  <si>
    <t>Stowarzyszenie Prasy Lokalnej</t>
  </si>
  <si>
    <t>Stowarzyszenie Promocji Zdrowia</t>
  </si>
  <si>
    <t>63-300 Pleszew</t>
  </si>
  <si>
    <t>ul. Poznańska 125 a</t>
  </si>
  <si>
    <t>ul. Jesionowa 2 a</t>
  </si>
  <si>
    <t>ul. Grudzińskiego 18 a/8</t>
  </si>
  <si>
    <t>ul. Nowolipki 9 b</t>
  </si>
  <si>
    <t>Kawnice 84 a</t>
  </si>
  <si>
    <t>ul. Księdza Wujka 16 a/5</t>
  </si>
  <si>
    <t>Grudna 13 a</t>
  </si>
  <si>
    <t>Stowarzyszenie Przyjaciół Gminy Blizanów</t>
  </si>
  <si>
    <t>62- 814 Blizanów</t>
  </si>
  <si>
    <t>Blizanów Drugi 5 a</t>
  </si>
  <si>
    <t>Stowarzyszenie w Rzadkowie</t>
  </si>
  <si>
    <t>64-810 Kaczory</t>
  </si>
  <si>
    <t>Rzadkowo 79</t>
  </si>
  <si>
    <t>Fundacja Strefa PL</t>
  </si>
  <si>
    <t>ul. Średnia 11</t>
  </si>
  <si>
    <t>Stowarzyszenie Na Rzecz Przeciwdziałania Uzależnieniom i Wspierania Rozwoju Psychicznego Dzieci i Młodzieży "Szansa" w Krotoszynie</t>
  </si>
  <si>
    <t>63-700 Krotoszyn</t>
  </si>
  <si>
    <t>os. Sikorskiego 7</t>
  </si>
  <si>
    <t>"Teen Challenge" Chrześcijańska Misja Społeczna</t>
  </si>
  <si>
    <t>77-203 Dretyń</t>
  </si>
  <si>
    <t>Broczyna 11</t>
  </si>
  <si>
    <t>Towarzystwo Inicjatyw Obywatelskich</t>
  </si>
  <si>
    <t>ul. PCK 13</t>
  </si>
  <si>
    <t>Towarzystwo Przyjaciół Dzieci Oddział Okręgowy w Kaliszu</t>
  </si>
  <si>
    <t>ul. Skalmierzycka 10</t>
  </si>
  <si>
    <t>Stowarzyszenie Twoja Alternatywa</t>
  </si>
  <si>
    <t>Fundacja "W jedności siła" osób poszkodowanych w wypadkach komunikacyjnych i osób z chorobami neurologicznymi</t>
  </si>
  <si>
    <t>ul. Komuny Paryskiej 2 b/6</t>
  </si>
  <si>
    <t>Związek Harcerstwa Polskiego Chorągiew Wielkopolska Hufiec Konin</t>
  </si>
  <si>
    <t>ul. Harcerska 4</t>
  </si>
  <si>
    <t>Gnieźnieński Stowarzyszenie Abstynenckie "Odnowa"</t>
  </si>
  <si>
    <t>ul. Macieja Palacza 38/4</t>
  </si>
  <si>
    <t>Stowarzyszenie "Spadochron"</t>
  </si>
  <si>
    <t>os. Bolesława Chrobrego 11 a/33</t>
  </si>
  <si>
    <t>Stowarzyszenie Rodzin i Przyjaciół Osób z Zaburzeniami Psychicznymi "Concordia"</t>
  </si>
  <si>
    <t>Stowarzyszenie Na Rzecz Dzieci i Młodzieży Lider</t>
  </si>
  <si>
    <t>Wielkopolska Fundacja ETOH</t>
  </si>
  <si>
    <t>Fundacja "Psychocenter"</t>
  </si>
  <si>
    <t>al. Jana Pawła II 15 a</t>
  </si>
  <si>
    <t>uzyskana liczba punktów</t>
  </si>
  <si>
    <t>Fundacja "ReStart" / Grupa Aktywnych Awangarda</t>
  </si>
  <si>
    <t>al. Marcinkowskiego 24</t>
  </si>
  <si>
    <t>al. Tysiąclecia 5 a/18</t>
  </si>
  <si>
    <t>-</t>
  </si>
  <si>
    <t>Wyniki otwartego konkursu ofert- Działania Na Rzecz Profilaktyki i Przeciwdziałania Uzależnieniom</t>
  </si>
  <si>
    <t>Nazwa organziacji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</si>
</sst>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#,##0_ ;[Red]\-#,##0\ "/>
    <numFmt numFmtId="178" formatCode="[$-415]d\ mmmm\ yyyy"/>
    <numFmt numFmtId="179" formatCode="#,##0.00\ &quot;zł&quot;"/>
    <numFmt numFmtId="180" formatCode="#,##0.00\ _z_ł"/>
  </numFmts>
  <fonts count="22">
    <font>
      <sz val="10"/>
      <name val="Arial CE"/>
      <family val="0"/>
    </font>
    <font>
      <b/>
      <sz val="10"/>
      <color indexed="63"/>
      <name val="Arial CE"/>
      <family val="0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 vertical="top"/>
    </xf>
    <xf numFmtId="179" fontId="2" fillId="0" borderId="10" xfId="0" applyNumberFormat="1" applyFont="1" applyBorder="1" applyAlignment="1">
      <alignment horizontal="right" vertical="top" wrapText="1"/>
    </xf>
    <xf numFmtId="179" fontId="2" fillId="0" borderId="10" xfId="0" applyNumberFormat="1" applyFont="1" applyBorder="1" applyAlignment="1">
      <alignment horizontal="right" vertical="top"/>
    </xf>
    <xf numFmtId="179" fontId="2" fillId="0" borderId="11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179" fontId="2" fillId="0" borderId="10" xfId="0" applyNumberFormat="1" applyFont="1" applyBorder="1" applyAlignment="1">
      <alignment vertical="top"/>
    </xf>
    <xf numFmtId="179" fontId="2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3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Border="1" applyAlignment="1" quotePrefix="1">
      <alignment horizontal="center" vertical="top"/>
    </xf>
    <xf numFmtId="3" fontId="2" fillId="0" borderId="10" xfId="0" applyNumberFormat="1" applyFont="1" applyFill="1" applyBorder="1" applyAlignment="1" quotePrefix="1">
      <alignment horizontal="center" vertical="top" wrapText="1"/>
    </xf>
    <xf numFmtId="3" fontId="2" fillId="0" borderId="10" xfId="0" applyNumberFormat="1" applyFont="1" applyBorder="1" applyAlignment="1" quotePrefix="1">
      <alignment horizontal="center" vertical="top" wrapText="1"/>
    </xf>
    <xf numFmtId="179" fontId="2" fillId="0" borderId="12" xfId="0" applyNumberFormat="1" applyFont="1" applyFill="1" applyBorder="1" applyAlignment="1">
      <alignment horizontal="right"/>
    </xf>
    <xf numFmtId="179" fontId="0" fillId="0" borderId="0" xfId="0" applyNumberFormat="1" applyBorder="1" applyAlignment="1">
      <alignment/>
    </xf>
    <xf numFmtId="179" fontId="2" fillId="0" borderId="0" xfId="0" applyNumberFormat="1" applyFont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179" fontId="2" fillId="0" borderId="13" xfId="0" applyNumberFormat="1" applyFont="1" applyBorder="1" applyAlignment="1">
      <alignment horizontal="right" vertical="top" wrapText="1"/>
    </xf>
    <xf numFmtId="179" fontId="2" fillId="0" borderId="13" xfId="0" applyNumberFormat="1" applyFont="1" applyBorder="1" applyAlignment="1">
      <alignment horizontal="right" vertical="top"/>
    </xf>
    <xf numFmtId="3" fontId="2" fillId="0" borderId="13" xfId="0" applyNumberFormat="1" applyFont="1" applyFill="1" applyBorder="1" applyAlignment="1">
      <alignment horizontal="right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.00390625" style="9" customWidth="1"/>
    <col min="2" max="2" width="38.00390625" style="17" customWidth="1"/>
    <col min="3" max="3" width="17.875" style="17" customWidth="1"/>
    <col min="4" max="4" width="22.375" style="17" customWidth="1"/>
    <col min="5" max="5" width="13.625" style="20" customWidth="1"/>
    <col min="6" max="6" width="12.25390625" style="20" customWidth="1"/>
    <col min="7" max="7" width="13.25390625" style="20" customWidth="1"/>
    <col min="8" max="8" width="14.00390625" style="20" customWidth="1"/>
    <col min="9" max="9" width="16.00390625" style="10" customWidth="1"/>
    <col min="10" max="10" width="16.00390625" style="24" customWidth="1"/>
    <col min="11" max="11" width="9.375" style="0" bestFit="1" customWidth="1"/>
    <col min="12" max="12" width="10.125" style="0" bestFit="1" customWidth="1"/>
  </cols>
  <sheetData>
    <row r="1" spans="1:10" ht="12.75">
      <c r="A1" s="49" t="s">
        <v>271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45">
      <c r="A2" s="2" t="s">
        <v>1</v>
      </c>
      <c r="B2" s="2" t="s">
        <v>272</v>
      </c>
      <c r="C2" s="2" t="s">
        <v>7</v>
      </c>
      <c r="D2" s="2" t="s">
        <v>2</v>
      </c>
      <c r="E2" s="3" t="s">
        <v>3</v>
      </c>
      <c r="F2" s="3" t="s">
        <v>4</v>
      </c>
      <c r="G2" s="3" t="s">
        <v>0</v>
      </c>
      <c r="H2" s="3" t="s">
        <v>5</v>
      </c>
      <c r="I2" s="4" t="s">
        <v>6</v>
      </c>
      <c r="J2" s="4" t="s">
        <v>266</v>
      </c>
    </row>
    <row r="3" spans="1:10" s="9" customFormat="1" ht="11.25">
      <c r="A3" s="2" t="s">
        <v>8</v>
      </c>
      <c r="B3" s="5" t="s">
        <v>73</v>
      </c>
      <c r="C3" s="5" t="s">
        <v>74</v>
      </c>
      <c r="D3" s="5" t="s">
        <v>75</v>
      </c>
      <c r="E3" s="12">
        <v>5000</v>
      </c>
      <c r="F3" s="12">
        <v>24750</v>
      </c>
      <c r="G3" s="12">
        <v>0</v>
      </c>
      <c r="H3" s="13">
        <f aca="true" t="shared" si="0" ref="H3:H34">SUM(E3:G3)</f>
        <v>29750</v>
      </c>
      <c r="I3" s="7">
        <v>5000</v>
      </c>
      <c r="J3" s="4">
        <v>50</v>
      </c>
    </row>
    <row r="4" spans="1:10" s="9" customFormat="1" ht="11.25">
      <c r="A4" s="2" t="s">
        <v>9</v>
      </c>
      <c r="B4" s="5" t="s">
        <v>207</v>
      </c>
      <c r="C4" s="5" t="s">
        <v>36</v>
      </c>
      <c r="D4" s="5" t="s">
        <v>208</v>
      </c>
      <c r="E4" s="13">
        <v>7935</v>
      </c>
      <c r="F4" s="13">
        <v>280</v>
      </c>
      <c r="G4" s="13">
        <v>5750</v>
      </c>
      <c r="H4" s="13">
        <f t="shared" si="0"/>
        <v>13965</v>
      </c>
      <c r="I4" s="7">
        <v>7935</v>
      </c>
      <c r="J4" s="4">
        <v>50</v>
      </c>
    </row>
    <row r="5" spans="1:10" s="9" customFormat="1" ht="11.25">
      <c r="A5" s="2" t="s">
        <v>10</v>
      </c>
      <c r="B5" s="5" t="s">
        <v>80</v>
      </c>
      <c r="C5" s="5" t="s">
        <v>36</v>
      </c>
      <c r="D5" s="5" t="s">
        <v>81</v>
      </c>
      <c r="E5" s="13">
        <v>4760</v>
      </c>
      <c r="F5" s="13">
        <v>1480</v>
      </c>
      <c r="G5" s="13">
        <v>1500</v>
      </c>
      <c r="H5" s="13">
        <f t="shared" si="0"/>
        <v>7740</v>
      </c>
      <c r="I5" s="11">
        <v>4760</v>
      </c>
      <c r="J5" s="22">
        <v>50</v>
      </c>
    </row>
    <row r="6" spans="1:10" s="1" customFormat="1" ht="33.75">
      <c r="A6" s="2" t="s">
        <v>11</v>
      </c>
      <c r="B6" s="5" t="s">
        <v>242</v>
      </c>
      <c r="C6" s="5" t="s">
        <v>243</v>
      </c>
      <c r="D6" s="5" t="s">
        <v>244</v>
      </c>
      <c r="E6" s="13">
        <v>9120</v>
      </c>
      <c r="F6" s="13">
        <v>1000</v>
      </c>
      <c r="G6" s="13">
        <v>1400</v>
      </c>
      <c r="H6" s="13">
        <f t="shared" si="0"/>
        <v>11520</v>
      </c>
      <c r="I6" s="11">
        <v>9120</v>
      </c>
      <c r="J6" s="22">
        <v>50</v>
      </c>
    </row>
    <row r="7" spans="1:10" s="1" customFormat="1" ht="22.5">
      <c r="A7" s="2" t="s">
        <v>12</v>
      </c>
      <c r="B7" s="27" t="s">
        <v>124</v>
      </c>
      <c r="C7" s="27" t="s">
        <v>125</v>
      </c>
      <c r="D7" s="27" t="s">
        <v>126</v>
      </c>
      <c r="E7" s="28">
        <v>59460</v>
      </c>
      <c r="F7" s="28">
        <v>53380</v>
      </c>
      <c r="G7" s="28">
        <v>1750</v>
      </c>
      <c r="H7" s="29">
        <f t="shared" si="0"/>
        <v>114590</v>
      </c>
      <c r="I7" s="30">
        <v>24500</v>
      </c>
      <c r="J7" s="31">
        <v>50</v>
      </c>
    </row>
    <row r="8" spans="1:10" s="9" customFormat="1" ht="22.5">
      <c r="A8" s="2" t="s">
        <v>13</v>
      </c>
      <c r="B8" s="5" t="s">
        <v>124</v>
      </c>
      <c r="C8" s="5" t="s">
        <v>125</v>
      </c>
      <c r="D8" s="5" t="s">
        <v>126</v>
      </c>
      <c r="E8" s="12">
        <v>53800</v>
      </c>
      <c r="F8" s="12">
        <v>6300</v>
      </c>
      <c r="G8" s="12">
        <v>600</v>
      </c>
      <c r="H8" s="13">
        <f t="shared" si="0"/>
        <v>60700</v>
      </c>
      <c r="I8" s="30">
        <v>35400</v>
      </c>
      <c r="J8" s="22">
        <v>50</v>
      </c>
    </row>
    <row r="9" spans="1:10" s="1" customFormat="1" ht="11.25">
      <c r="A9" s="2" t="s">
        <v>14</v>
      </c>
      <c r="B9" s="5" t="s">
        <v>143</v>
      </c>
      <c r="C9" s="5" t="s">
        <v>144</v>
      </c>
      <c r="D9" s="5" t="s">
        <v>145</v>
      </c>
      <c r="E9" s="12">
        <v>20880</v>
      </c>
      <c r="F9" s="12">
        <v>3165</v>
      </c>
      <c r="G9" s="12">
        <v>2650</v>
      </c>
      <c r="H9" s="13">
        <f t="shared" si="0"/>
        <v>26695</v>
      </c>
      <c r="I9" s="11">
        <v>15680</v>
      </c>
      <c r="J9" s="22">
        <v>49</v>
      </c>
    </row>
    <row r="10" spans="1:10" s="1" customFormat="1" ht="22.5">
      <c r="A10" s="2" t="s">
        <v>15</v>
      </c>
      <c r="B10" s="5" t="s">
        <v>150</v>
      </c>
      <c r="C10" s="5" t="s">
        <v>148</v>
      </c>
      <c r="D10" s="5" t="s">
        <v>149</v>
      </c>
      <c r="E10" s="13">
        <v>2750</v>
      </c>
      <c r="F10" s="13">
        <v>40</v>
      </c>
      <c r="G10" s="13">
        <v>300</v>
      </c>
      <c r="H10" s="13">
        <f t="shared" si="0"/>
        <v>3090</v>
      </c>
      <c r="I10" s="11">
        <v>2750</v>
      </c>
      <c r="J10" s="22">
        <v>49</v>
      </c>
    </row>
    <row r="11" spans="1:10" s="1" customFormat="1" ht="11.25">
      <c r="A11" s="2" t="s">
        <v>16</v>
      </c>
      <c r="B11" s="5" t="s">
        <v>76</v>
      </c>
      <c r="C11" s="5" t="s">
        <v>77</v>
      </c>
      <c r="D11" s="5" t="s">
        <v>174</v>
      </c>
      <c r="E11" s="12">
        <v>19302</v>
      </c>
      <c r="F11" s="12">
        <v>2490</v>
      </c>
      <c r="G11" s="12">
        <v>1206</v>
      </c>
      <c r="H11" s="13">
        <f t="shared" si="0"/>
        <v>22998</v>
      </c>
      <c r="I11" s="11">
        <v>16000</v>
      </c>
      <c r="J11" s="22">
        <v>49</v>
      </c>
    </row>
    <row r="12" spans="1:10" s="1" customFormat="1" ht="11.25">
      <c r="A12" s="2" t="s">
        <v>17</v>
      </c>
      <c r="B12" s="5" t="s">
        <v>252</v>
      </c>
      <c r="C12" s="5" t="s">
        <v>243</v>
      </c>
      <c r="D12" s="5" t="s">
        <v>244</v>
      </c>
      <c r="E12" s="13">
        <v>16206</v>
      </c>
      <c r="F12" s="13">
        <v>9600</v>
      </c>
      <c r="G12" s="13">
        <v>0</v>
      </c>
      <c r="H12" s="13">
        <f t="shared" si="0"/>
        <v>25806</v>
      </c>
      <c r="I12" s="11">
        <v>13000</v>
      </c>
      <c r="J12" s="22">
        <v>49</v>
      </c>
    </row>
    <row r="13" spans="1:10" s="1" customFormat="1" ht="11.25">
      <c r="A13" s="2" t="s">
        <v>18</v>
      </c>
      <c r="B13" s="5" t="s">
        <v>64</v>
      </c>
      <c r="C13" s="5" t="s">
        <v>65</v>
      </c>
      <c r="D13" s="5" t="s">
        <v>66</v>
      </c>
      <c r="E13" s="12">
        <v>5050</v>
      </c>
      <c r="F13" s="12">
        <v>1100</v>
      </c>
      <c r="G13" s="12">
        <v>400</v>
      </c>
      <c r="H13" s="13">
        <f t="shared" si="0"/>
        <v>6550</v>
      </c>
      <c r="I13" s="11">
        <v>4480</v>
      </c>
      <c r="J13" s="22">
        <v>48</v>
      </c>
    </row>
    <row r="14" spans="1:10" s="1" customFormat="1" ht="12" customHeight="1">
      <c r="A14" s="2" t="s">
        <v>19</v>
      </c>
      <c r="B14" s="5" t="s">
        <v>262</v>
      </c>
      <c r="C14" s="5" t="s">
        <v>130</v>
      </c>
      <c r="D14" s="5" t="s">
        <v>131</v>
      </c>
      <c r="E14" s="12">
        <v>5820</v>
      </c>
      <c r="F14" s="12">
        <v>600</v>
      </c>
      <c r="G14" s="12">
        <v>900</v>
      </c>
      <c r="H14" s="13">
        <f t="shared" si="0"/>
        <v>7320</v>
      </c>
      <c r="I14" s="7">
        <v>4000</v>
      </c>
      <c r="J14" s="4">
        <v>46</v>
      </c>
    </row>
    <row r="15" spans="1:10" s="1" customFormat="1" ht="11.25">
      <c r="A15" s="2" t="s">
        <v>20</v>
      </c>
      <c r="B15" s="5" t="s">
        <v>179</v>
      </c>
      <c r="C15" s="5" t="s">
        <v>180</v>
      </c>
      <c r="D15" s="5" t="s">
        <v>181</v>
      </c>
      <c r="E15" s="13">
        <v>6120</v>
      </c>
      <c r="F15" s="13">
        <v>4540</v>
      </c>
      <c r="G15" s="13">
        <v>1600</v>
      </c>
      <c r="H15" s="13">
        <f t="shared" si="0"/>
        <v>12260</v>
      </c>
      <c r="I15" s="11">
        <v>5000</v>
      </c>
      <c r="J15" s="22">
        <v>45</v>
      </c>
    </row>
    <row r="16" spans="1:10" s="1" customFormat="1" ht="11.25">
      <c r="A16" s="2" t="s">
        <v>21</v>
      </c>
      <c r="B16" s="5" t="s">
        <v>217</v>
      </c>
      <c r="C16" s="5" t="s">
        <v>218</v>
      </c>
      <c r="D16" s="5" t="s">
        <v>219</v>
      </c>
      <c r="E16" s="13">
        <v>7508</v>
      </c>
      <c r="F16" s="13">
        <v>500</v>
      </c>
      <c r="G16" s="13">
        <v>2030</v>
      </c>
      <c r="H16" s="13">
        <f t="shared" si="0"/>
        <v>10038</v>
      </c>
      <c r="I16" s="11">
        <v>5000</v>
      </c>
      <c r="J16" s="22">
        <v>45</v>
      </c>
    </row>
    <row r="17" spans="1:10" s="1" customFormat="1" ht="22.5">
      <c r="A17" s="2" t="s">
        <v>22</v>
      </c>
      <c r="B17" s="5" t="s">
        <v>95</v>
      </c>
      <c r="C17" s="5" t="s">
        <v>96</v>
      </c>
      <c r="D17" s="5" t="s">
        <v>97</v>
      </c>
      <c r="E17" s="12">
        <v>12080</v>
      </c>
      <c r="F17" s="12">
        <v>1535</v>
      </c>
      <c r="G17" s="12">
        <v>1600</v>
      </c>
      <c r="H17" s="13">
        <f t="shared" si="0"/>
        <v>15215</v>
      </c>
      <c r="I17" s="11">
        <v>8000</v>
      </c>
      <c r="J17" s="22">
        <v>45</v>
      </c>
    </row>
    <row r="18" spans="1:10" s="1" customFormat="1" ht="11.25">
      <c r="A18" s="2" t="s">
        <v>23</v>
      </c>
      <c r="B18" s="5" t="s">
        <v>225</v>
      </c>
      <c r="C18" s="5" t="s">
        <v>226</v>
      </c>
      <c r="D18" s="5" t="s">
        <v>227</v>
      </c>
      <c r="E18" s="13">
        <v>9980</v>
      </c>
      <c r="F18" s="13">
        <v>0</v>
      </c>
      <c r="G18" s="13">
        <v>3072</v>
      </c>
      <c r="H18" s="13">
        <f t="shared" si="0"/>
        <v>13052</v>
      </c>
      <c r="I18" s="11">
        <v>7200</v>
      </c>
      <c r="J18" s="22">
        <v>45</v>
      </c>
    </row>
    <row r="19" spans="1:10" s="1" customFormat="1" ht="11.25">
      <c r="A19" s="2" t="s">
        <v>24</v>
      </c>
      <c r="B19" s="5" t="s">
        <v>263</v>
      </c>
      <c r="C19" s="5" t="s">
        <v>78</v>
      </c>
      <c r="D19" s="5" t="s">
        <v>79</v>
      </c>
      <c r="E19" s="12">
        <v>10340</v>
      </c>
      <c r="F19" s="12">
        <v>3500</v>
      </c>
      <c r="G19" s="12">
        <v>0</v>
      </c>
      <c r="H19" s="13">
        <f t="shared" si="0"/>
        <v>13840</v>
      </c>
      <c r="I19" s="11">
        <v>8000</v>
      </c>
      <c r="J19" s="22">
        <v>45</v>
      </c>
    </row>
    <row r="20" spans="1:11" s="1" customFormat="1" ht="22.5">
      <c r="A20" s="2" t="s">
        <v>25</v>
      </c>
      <c r="B20" s="5" t="s">
        <v>190</v>
      </c>
      <c r="C20" s="5" t="s">
        <v>191</v>
      </c>
      <c r="D20" s="5" t="s">
        <v>192</v>
      </c>
      <c r="E20" s="13">
        <v>18530</v>
      </c>
      <c r="F20" s="13">
        <v>1500</v>
      </c>
      <c r="G20" s="13">
        <v>550</v>
      </c>
      <c r="H20" s="13">
        <f t="shared" si="0"/>
        <v>20580</v>
      </c>
      <c r="I20" s="7">
        <v>9280</v>
      </c>
      <c r="J20" s="4">
        <v>43</v>
      </c>
      <c r="K20" s="16"/>
    </row>
    <row r="21" spans="1:10" s="1" customFormat="1" ht="11.25">
      <c r="A21" s="2" t="s">
        <v>26</v>
      </c>
      <c r="B21" s="5" t="s">
        <v>54</v>
      </c>
      <c r="C21" s="5" t="s">
        <v>50</v>
      </c>
      <c r="D21" s="5" t="s">
        <v>269</v>
      </c>
      <c r="E21" s="12">
        <v>9650</v>
      </c>
      <c r="F21" s="39">
        <v>150</v>
      </c>
      <c r="G21" s="12">
        <v>1250</v>
      </c>
      <c r="H21" s="13">
        <f t="shared" si="0"/>
        <v>11050</v>
      </c>
      <c r="I21" s="11">
        <v>6450</v>
      </c>
      <c r="J21" s="22">
        <v>41</v>
      </c>
    </row>
    <row r="22" spans="1:10" s="1" customFormat="1" ht="12.75" customHeight="1">
      <c r="A22" s="2" t="s">
        <v>27</v>
      </c>
      <c r="B22" s="8" t="s">
        <v>67</v>
      </c>
      <c r="C22" s="8" t="s">
        <v>36</v>
      </c>
      <c r="D22" s="8" t="s">
        <v>68</v>
      </c>
      <c r="E22" s="14">
        <v>13320</v>
      </c>
      <c r="F22" s="14">
        <v>200</v>
      </c>
      <c r="G22" s="14">
        <v>2500</v>
      </c>
      <c r="H22" s="13">
        <f t="shared" si="0"/>
        <v>16020</v>
      </c>
      <c r="I22" s="40">
        <v>5700</v>
      </c>
      <c r="J22" s="41">
        <v>40</v>
      </c>
    </row>
    <row r="23" spans="1:10" ht="22.5">
      <c r="A23" s="2" t="s">
        <v>28</v>
      </c>
      <c r="B23" s="5" t="s">
        <v>55</v>
      </c>
      <c r="C23" s="5" t="s">
        <v>56</v>
      </c>
      <c r="D23" s="5" t="s">
        <v>57</v>
      </c>
      <c r="E23" s="12">
        <v>21130</v>
      </c>
      <c r="F23" s="12">
        <v>4590</v>
      </c>
      <c r="G23" s="12">
        <v>2000</v>
      </c>
      <c r="H23" s="13">
        <f t="shared" si="0"/>
        <v>27720</v>
      </c>
      <c r="I23" s="7">
        <v>8900</v>
      </c>
      <c r="J23" s="4">
        <v>40</v>
      </c>
    </row>
    <row r="24" spans="1:10" ht="22.5">
      <c r="A24" s="2" t="s">
        <v>29</v>
      </c>
      <c r="B24" s="5" t="s">
        <v>187</v>
      </c>
      <c r="C24" s="5" t="s">
        <v>188</v>
      </c>
      <c r="D24" s="5" t="s">
        <v>189</v>
      </c>
      <c r="E24" s="13">
        <v>18813</v>
      </c>
      <c r="F24" s="13">
        <v>2100</v>
      </c>
      <c r="G24" s="13">
        <v>0</v>
      </c>
      <c r="H24" s="13">
        <f t="shared" si="0"/>
        <v>20913</v>
      </c>
      <c r="I24" s="11">
        <v>8000</v>
      </c>
      <c r="J24" s="22">
        <v>40</v>
      </c>
    </row>
    <row r="25" spans="1:10" ht="12.75">
      <c r="A25" s="2" t="s">
        <v>30</v>
      </c>
      <c r="B25" s="5" t="s">
        <v>141</v>
      </c>
      <c r="C25" s="5" t="s">
        <v>142</v>
      </c>
      <c r="D25" s="5" t="s">
        <v>230</v>
      </c>
      <c r="E25" s="12">
        <v>20840</v>
      </c>
      <c r="F25" s="12">
        <v>800</v>
      </c>
      <c r="G25" s="12">
        <v>2080</v>
      </c>
      <c r="H25" s="13">
        <f t="shared" si="0"/>
        <v>23720</v>
      </c>
      <c r="I25" s="11">
        <v>13200</v>
      </c>
      <c r="J25" s="22">
        <v>40</v>
      </c>
    </row>
    <row r="26" spans="1:10" ht="12.75">
      <c r="A26" s="2" t="s">
        <v>31</v>
      </c>
      <c r="B26" s="5" t="s">
        <v>195</v>
      </c>
      <c r="C26" s="5" t="s">
        <v>196</v>
      </c>
      <c r="D26" s="5" t="s">
        <v>197</v>
      </c>
      <c r="E26" s="13">
        <v>3145</v>
      </c>
      <c r="F26" s="13">
        <v>125</v>
      </c>
      <c r="G26" s="13">
        <v>1300</v>
      </c>
      <c r="H26" s="13">
        <f t="shared" si="0"/>
        <v>4570</v>
      </c>
      <c r="I26" s="11">
        <v>2520</v>
      </c>
      <c r="J26" s="22">
        <v>40</v>
      </c>
    </row>
    <row r="27" spans="1:10" ht="22.5">
      <c r="A27" s="2" t="s">
        <v>32</v>
      </c>
      <c r="B27" s="5" t="s">
        <v>138</v>
      </c>
      <c r="C27" s="5" t="s">
        <v>139</v>
      </c>
      <c r="D27" s="5" t="s">
        <v>140</v>
      </c>
      <c r="E27" s="12">
        <v>13490</v>
      </c>
      <c r="F27" s="12">
        <v>1400</v>
      </c>
      <c r="G27" s="12">
        <v>3360</v>
      </c>
      <c r="H27" s="13">
        <f t="shared" si="0"/>
        <v>18250</v>
      </c>
      <c r="I27" s="11">
        <v>7000</v>
      </c>
      <c r="J27" s="22">
        <v>40</v>
      </c>
    </row>
    <row r="28" spans="1:10" ht="21.75" customHeight="1">
      <c r="A28" s="2" t="s">
        <v>43</v>
      </c>
      <c r="B28" s="5" t="s">
        <v>267</v>
      </c>
      <c r="C28" s="5" t="s">
        <v>211</v>
      </c>
      <c r="D28" s="5" t="s">
        <v>212</v>
      </c>
      <c r="E28" s="13">
        <v>14663</v>
      </c>
      <c r="F28" s="13">
        <v>1100</v>
      </c>
      <c r="G28" s="13">
        <v>1800</v>
      </c>
      <c r="H28" s="13">
        <f t="shared" si="0"/>
        <v>17563</v>
      </c>
      <c r="I28" s="7">
        <v>7840</v>
      </c>
      <c r="J28" s="4">
        <v>39</v>
      </c>
    </row>
    <row r="29" spans="1:10" ht="12.75">
      <c r="A29" s="2" t="s">
        <v>33</v>
      </c>
      <c r="B29" s="5" t="s">
        <v>240</v>
      </c>
      <c r="C29" s="5" t="s">
        <v>144</v>
      </c>
      <c r="D29" s="5" t="s">
        <v>241</v>
      </c>
      <c r="E29" s="13">
        <v>12540</v>
      </c>
      <c r="F29" s="13">
        <v>1410</v>
      </c>
      <c r="G29" s="13">
        <v>1000</v>
      </c>
      <c r="H29" s="13">
        <f t="shared" si="0"/>
        <v>14950</v>
      </c>
      <c r="I29" s="6">
        <v>8000</v>
      </c>
      <c r="J29" s="23">
        <v>39</v>
      </c>
    </row>
    <row r="30" spans="1:10" ht="26.25" customHeight="1">
      <c r="A30" s="2" t="s">
        <v>34</v>
      </c>
      <c r="B30" s="5" t="s">
        <v>248</v>
      </c>
      <c r="C30" s="5" t="s">
        <v>53</v>
      </c>
      <c r="D30" s="5" t="s">
        <v>249</v>
      </c>
      <c r="E30" s="19">
        <v>32560</v>
      </c>
      <c r="F30" s="19">
        <v>3760</v>
      </c>
      <c r="G30" s="19">
        <v>0</v>
      </c>
      <c r="H30" s="13">
        <f t="shared" si="0"/>
        <v>36320</v>
      </c>
      <c r="I30" s="25">
        <v>8960</v>
      </c>
      <c r="J30" s="26">
        <v>39</v>
      </c>
    </row>
    <row r="31" spans="1:10" ht="12.75">
      <c r="A31" s="2" t="s">
        <v>35</v>
      </c>
      <c r="B31" s="5" t="s">
        <v>245</v>
      </c>
      <c r="C31" s="5" t="s">
        <v>246</v>
      </c>
      <c r="D31" s="5" t="s">
        <v>247</v>
      </c>
      <c r="E31" s="13">
        <v>12190</v>
      </c>
      <c r="F31" s="13">
        <v>0</v>
      </c>
      <c r="G31" s="13">
        <v>2700</v>
      </c>
      <c r="H31" s="13">
        <f t="shared" si="0"/>
        <v>14890</v>
      </c>
      <c r="I31" s="7">
        <v>5000</v>
      </c>
      <c r="J31" s="4">
        <v>38</v>
      </c>
    </row>
    <row r="32" spans="1:10" ht="22.5">
      <c r="A32" s="2" t="s">
        <v>37</v>
      </c>
      <c r="B32" s="5" t="s">
        <v>198</v>
      </c>
      <c r="C32" s="5" t="s">
        <v>199</v>
      </c>
      <c r="D32" s="5" t="s">
        <v>232</v>
      </c>
      <c r="E32" s="13">
        <v>13040</v>
      </c>
      <c r="F32" s="13">
        <v>1650</v>
      </c>
      <c r="G32" s="13">
        <v>1800</v>
      </c>
      <c r="H32" s="13">
        <f t="shared" si="0"/>
        <v>16490</v>
      </c>
      <c r="I32" s="11">
        <v>5600</v>
      </c>
      <c r="J32" s="22">
        <v>38</v>
      </c>
    </row>
    <row r="33" spans="1:10" ht="24" customHeight="1">
      <c r="A33" s="2" t="s">
        <v>38</v>
      </c>
      <c r="B33" s="5" t="s">
        <v>98</v>
      </c>
      <c r="C33" s="5" t="s">
        <v>99</v>
      </c>
      <c r="D33" s="5" t="s">
        <v>100</v>
      </c>
      <c r="E33" s="13">
        <v>10750</v>
      </c>
      <c r="F33" s="13">
        <v>0</v>
      </c>
      <c r="G33" s="13">
        <v>1550</v>
      </c>
      <c r="H33" s="13">
        <f t="shared" si="0"/>
        <v>12300</v>
      </c>
      <c r="I33" s="11">
        <v>5000</v>
      </c>
      <c r="J33" s="22">
        <v>38</v>
      </c>
    </row>
    <row r="34" spans="1:10" ht="12.75">
      <c r="A34" s="2" t="s">
        <v>39</v>
      </c>
      <c r="B34" s="5" t="s">
        <v>147</v>
      </c>
      <c r="C34" s="5" t="s">
        <v>146</v>
      </c>
      <c r="D34" s="5" t="s">
        <v>229</v>
      </c>
      <c r="E34" s="13">
        <v>29933</v>
      </c>
      <c r="F34" s="13">
        <v>501</v>
      </c>
      <c r="G34" s="13">
        <v>2836</v>
      </c>
      <c r="H34" s="13">
        <f t="shared" si="0"/>
        <v>33270</v>
      </c>
      <c r="I34" s="11">
        <v>7000</v>
      </c>
      <c r="J34" s="22">
        <v>37</v>
      </c>
    </row>
    <row r="35" spans="1:10" ht="12.75">
      <c r="A35" s="2" t="s">
        <v>40</v>
      </c>
      <c r="B35" s="5" t="s">
        <v>46</v>
      </c>
      <c r="C35" s="5" t="s">
        <v>47</v>
      </c>
      <c r="D35" s="5" t="s">
        <v>48</v>
      </c>
      <c r="E35" s="13">
        <v>6750</v>
      </c>
      <c r="F35" s="13">
        <v>0</v>
      </c>
      <c r="G35" s="13">
        <v>4000</v>
      </c>
      <c r="H35" s="13">
        <f aca="true" t="shared" si="1" ref="H35:H72">SUM(E35:G35)</f>
        <v>10750</v>
      </c>
      <c r="I35" s="11">
        <v>2600</v>
      </c>
      <c r="J35" s="22">
        <v>37</v>
      </c>
    </row>
    <row r="36" spans="1:10" ht="12.75">
      <c r="A36" s="2" t="s">
        <v>41</v>
      </c>
      <c r="B36" s="5" t="s">
        <v>209</v>
      </c>
      <c r="C36" s="5" t="s">
        <v>139</v>
      </c>
      <c r="D36" s="5" t="s">
        <v>210</v>
      </c>
      <c r="E36" s="13">
        <v>9500</v>
      </c>
      <c r="F36" s="13">
        <v>0</v>
      </c>
      <c r="G36" s="13">
        <v>2400</v>
      </c>
      <c r="H36" s="13">
        <f t="shared" si="1"/>
        <v>11900</v>
      </c>
      <c r="I36" s="11">
        <v>4200</v>
      </c>
      <c r="J36" s="22">
        <v>36</v>
      </c>
    </row>
    <row r="37" spans="1:12" ht="12.75">
      <c r="A37" s="2" t="s">
        <v>42</v>
      </c>
      <c r="B37" s="5" t="s">
        <v>82</v>
      </c>
      <c r="C37" s="5" t="s">
        <v>83</v>
      </c>
      <c r="D37" s="5" t="s">
        <v>173</v>
      </c>
      <c r="E37" s="12">
        <v>32425</v>
      </c>
      <c r="F37" s="12">
        <v>2555</v>
      </c>
      <c r="G37" s="12">
        <v>2400</v>
      </c>
      <c r="H37" s="13">
        <f t="shared" si="1"/>
        <v>37380</v>
      </c>
      <c r="I37" s="7">
        <v>3660</v>
      </c>
      <c r="J37" s="4">
        <v>35</v>
      </c>
      <c r="K37" s="37"/>
      <c r="L37" s="38"/>
    </row>
    <row r="38" spans="1:10" ht="22.5">
      <c r="A38" s="2" t="s">
        <v>101</v>
      </c>
      <c r="B38" s="5" t="s">
        <v>175</v>
      </c>
      <c r="C38" s="5" t="s">
        <v>172</v>
      </c>
      <c r="D38" s="5" t="s">
        <v>176</v>
      </c>
      <c r="E38" s="13">
        <v>9400</v>
      </c>
      <c r="F38" s="13">
        <v>800</v>
      </c>
      <c r="G38" s="13">
        <v>300</v>
      </c>
      <c r="H38" s="13">
        <f t="shared" si="1"/>
        <v>10500</v>
      </c>
      <c r="I38" s="7">
        <v>2800</v>
      </c>
      <c r="J38" s="4">
        <v>35</v>
      </c>
    </row>
    <row r="39" spans="1:10" ht="22.5">
      <c r="A39" s="2" t="s">
        <v>102</v>
      </c>
      <c r="B39" s="5" t="s">
        <v>182</v>
      </c>
      <c r="C39" s="5" t="s">
        <v>183</v>
      </c>
      <c r="D39" s="5" t="s">
        <v>228</v>
      </c>
      <c r="E39" s="13">
        <v>18030</v>
      </c>
      <c r="F39" s="13">
        <v>3150</v>
      </c>
      <c r="G39" s="13">
        <v>1000</v>
      </c>
      <c r="H39" s="13">
        <f t="shared" si="1"/>
        <v>22180</v>
      </c>
      <c r="I39" s="11">
        <v>3840</v>
      </c>
      <c r="J39" s="22">
        <v>35</v>
      </c>
    </row>
    <row r="40" spans="1:10" ht="12.75">
      <c r="A40" s="2" t="s">
        <v>103</v>
      </c>
      <c r="B40" s="5" t="s">
        <v>224</v>
      </c>
      <c r="C40" s="5" t="s">
        <v>77</v>
      </c>
      <c r="D40" s="5" t="s">
        <v>268</v>
      </c>
      <c r="E40" s="13">
        <v>16612</v>
      </c>
      <c r="F40" s="13">
        <v>3738</v>
      </c>
      <c r="G40" s="13">
        <v>1230</v>
      </c>
      <c r="H40" s="13">
        <f t="shared" si="1"/>
        <v>21580</v>
      </c>
      <c r="I40" s="11">
        <v>4000</v>
      </c>
      <c r="J40" s="22">
        <v>35</v>
      </c>
    </row>
    <row r="41" spans="1:10" ht="23.25" thickBot="1">
      <c r="A41" s="42" t="s">
        <v>104</v>
      </c>
      <c r="B41" s="8" t="s">
        <v>255</v>
      </c>
      <c r="C41" s="8" t="s">
        <v>139</v>
      </c>
      <c r="D41" s="8" t="s">
        <v>256</v>
      </c>
      <c r="E41" s="19">
        <v>24500</v>
      </c>
      <c r="F41" s="19">
        <v>2750</v>
      </c>
      <c r="G41" s="19">
        <v>0</v>
      </c>
      <c r="H41" s="19">
        <f t="shared" si="1"/>
        <v>27250</v>
      </c>
      <c r="I41" s="25">
        <v>4000</v>
      </c>
      <c r="J41" s="26">
        <v>35</v>
      </c>
    </row>
    <row r="42" spans="1:10" ht="12.75">
      <c r="A42" s="43" t="s">
        <v>105</v>
      </c>
      <c r="B42" s="44" t="s">
        <v>141</v>
      </c>
      <c r="C42" s="44" t="s">
        <v>142</v>
      </c>
      <c r="D42" s="44" t="s">
        <v>230</v>
      </c>
      <c r="E42" s="45">
        <v>47490</v>
      </c>
      <c r="F42" s="45">
        <v>6050</v>
      </c>
      <c r="G42" s="45">
        <v>0</v>
      </c>
      <c r="H42" s="46">
        <f t="shared" si="1"/>
        <v>53540</v>
      </c>
      <c r="I42" s="47">
        <v>0</v>
      </c>
      <c r="J42" s="48">
        <v>34</v>
      </c>
    </row>
    <row r="43" spans="1:10" ht="12.75">
      <c r="A43" s="2" t="s">
        <v>106</v>
      </c>
      <c r="B43" s="5" t="s">
        <v>184</v>
      </c>
      <c r="C43" s="21" t="s">
        <v>185</v>
      </c>
      <c r="D43" s="5" t="s">
        <v>186</v>
      </c>
      <c r="E43" s="13">
        <v>8300</v>
      </c>
      <c r="F43" s="13">
        <v>1400</v>
      </c>
      <c r="G43" s="13">
        <v>0</v>
      </c>
      <c r="H43" s="13">
        <f t="shared" si="1"/>
        <v>9700</v>
      </c>
      <c r="I43" s="7">
        <v>0</v>
      </c>
      <c r="J43" s="4">
        <v>33</v>
      </c>
    </row>
    <row r="44" spans="1:10" ht="12.75">
      <c r="A44" s="2" t="s">
        <v>107</v>
      </c>
      <c r="B44" s="5" t="s">
        <v>141</v>
      </c>
      <c r="C44" s="5" t="s">
        <v>142</v>
      </c>
      <c r="D44" s="5" t="s">
        <v>230</v>
      </c>
      <c r="E44" s="12">
        <v>65920</v>
      </c>
      <c r="F44" s="12">
        <v>5500</v>
      </c>
      <c r="G44" s="12">
        <v>3200</v>
      </c>
      <c r="H44" s="13">
        <f t="shared" si="1"/>
        <v>74620</v>
      </c>
      <c r="I44" s="15">
        <v>0</v>
      </c>
      <c r="J44" s="22">
        <v>33</v>
      </c>
    </row>
    <row r="45" spans="1:10" ht="22.5">
      <c r="A45" s="2" t="s">
        <v>108</v>
      </c>
      <c r="B45" s="5" t="s">
        <v>257</v>
      </c>
      <c r="C45" s="5" t="s">
        <v>65</v>
      </c>
      <c r="D45" s="5" t="s">
        <v>170</v>
      </c>
      <c r="E45" s="13">
        <v>11730</v>
      </c>
      <c r="F45" s="13">
        <v>3580</v>
      </c>
      <c r="G45" s="13">
        <v>1200</v>
      </c>
      <c r="H45" s="13">
        <f t="shared" si="1"/>
        <v>16510</v>
      </c>
      <c r="I45" s="11">
        <v>0</v>
      </c>
      <c r="J45" s="22">
        <v>32</v>
      </c>
    </row>
    <row r="46" spans="1:10" ht="22.5">
      <c r="A46" s="2" t="s">
        <v>109</v>
      </c>
      <c r="B46" s="5" t="s">
        <v>250</v>
      </c>
      <c r="C46" s="5" t="s">
        <v>36</v>
      </c>
      <c r="D46" s="5" t="s">
        <v>251</v>
      </c>
      <c r="E46" s="13">
        <v>50982</v>
      </c>
      <c r="F46" s="13">
        <v>3240</v>
      </c>
      <c r="G46" s="13">
        <v>5400</v>
      </c>
      <c r="H46" s="13">
        <f t="shared" si="1"/>
        <v>59622</v>
      </c>
      <c r="I46" s="11">
        <v>0</v>
      </c>
      <c r="J46" s="22">
        <v>32</v>
      </c>
    </row>
    <row r="47" spans="1:10" ht="22.5">
      <c r="A47" s="2" t="s">
        <v>110</v>
      </c>
      <c r="B47" s="5" t="s">
        <v>92</v>
      </c>
      <c r="C47" s="5" t="s">
        <v>93</v>
      </c>
      <c r="D47" s="5" t="s">
        <v>94</v>
      </c>
      <c r="E47" s="12">
        <v>29990</v>
      </c>
      <c r="F47" s="12">
        <v>1240</v>
      </c>
      <c r="G47" s="12">
        <v>2170</v>
      </c>
      <c r="H47" s="13">
        <f t="shared" si="1"/>
        <v>33400</v>
      </c>
      <c r="I47" s="11">
        <v>0</v>
      </c>
      <c r="J47" s="22">
        <v>32</v>
      </c>
    </row>
    <row r="48" spans="1:10" ht="12.75">
      <c r="A48" s="2" t="s">
        <v>111</v>
      </c>
      <c r="B48" s="5" t="s">
        <v>171</v>
      </c>
      <c r="C48" s="5" t="s">
        <v>144</v>
      </c>
      <c r="D48" s="5" t="s">
        <v>265</v>
      </c>
      <c r="E48" s="13">
        <v>14700</v>
      </c>
      <c r="F48" s="13">
        <v>600</v>
      </c>
      <c r="G48" s="13">
        <v>2000</v>
      </c>
      <c r="H48" s="13">
        <f t="shared" si="1"/>
        <v>17300</v>
      </c>
      <c r="I48" s="7">
        <v>0</v>
      </c>
      <c r="J48" s="4">
        <v>30</v>
      </c>
    </row>
    <row r="49" spans="1:10" ht="12.75">
      <c r="A49" s="2" t="s">
        <v>112</v>
      </c>
      <c r="B49" s="5" t="s">
        <v>70</v>
      </c>
      <c r="C49" s="5" t="s">
        <v>71</v>
      </c>
      <c r="D49" s="5" t="s">
        <v>72</v>
      </c>
      <c r="E49" s="12">
        <v>21980</v>
      </c>
      <c r="F49" s="12">
        <v>520</v>
      </c>
      <c r="G49" s="12">
        <v>4200</v>
      </c>
      <c r="H49" s="13">
        <f t="shared" si="1"/>
        <v>26700</v>
      </c>
      <c r="I49" s="7">
        <v>0</v>
      </c>
      <c r="J49" s="4">
        <v>29</v>
      </c>
    </row>
    <row r="50" spans="1:10" ht="15.75" customHeight="1">
      <c r="A50" s="2" t="s">
        <v>113</v>
      </c>
      <c r="B50" s="5" t="s">
        <v>143</v>
      </c>
      <c r="C50" s="5" t="s">
        <v>144</v>
      </c>
      <c r="D50" s="5" t="s">
        <v>145</v>
      </c>
      <c r="E50" s="12">
        <v>24090</v>
      </c>
      <c r="F50" s="12">
        <v>400</v>
      </c>
      <c r="G50" s="12">
        <v>9000</v>
      </c>
      <c r="H50" s="13">
        <f t="shared" si="1"/>
        <v>33490</v>
      </c>
      <c r="I50" s="11">
        <v>0</v>
      </c>
      <c r="J50" s="22">
        <v>29</v>
      </c>
    </row>
    <row r="51" spans="1:10" ht="12.75">
      <c r="A51" s="2" t="s">
        <v>162</v>
      </c>
      <c r="B51" s="5" t="s">
        <v>240</v>
      </c>
      <c r="C51" s="5" t="s">
        <v>144</v>
      </c>
      <c r="D51" s="5" t="s">
        <v>241</v>
      </c>
      <c r="E51" s="13">
        <v>23490</v>
      </c>
      <c r="F51" s="13">
        <v>2290</v>
      </c>
      <c r="G51" s="13">
        <v>1000</v>
      </c>
      <c r="H51" s="13">
        <f t="shared" si="1"/>
        <v>26780</v>
      </c>
      <c r="I51" s="7">
        <v>0</v>
      </c>
      <c r="J51" s="4">
        <v>29</v>
      </c>
    </row>
    <row r="52" spans="1:10" ht="33.75">
      <c r="A52" s="2" t="s">
        <v>114</v>
      </c>
      <c r="B52" s="5" t="s">
        <v>90</v>
      </c>
      <c r="C52" s="5" t="s">
        <v>65</v>
      </c>
      <c r="D52" s="5" t="s">
        <v>91</v>
      </c>
      <c r="E52" s="12">
        <v>22085</v>
      </c>
      <c r="F52" s="12">
        <v>3700</v>
      </c>
      <c r="G52" s="12">
        <v>0</v>
      </c>
      <c r="H52" s="13">
        <f t="shared" si="1"/>
        <v>25785</v>
      </c>
      <c r="I52" s="7">
        <v>0</v>
      </c>
      <c r="J52" s="4">
        <v>27</v>
      </c>
    </row>
    <row r="53" spans="1:10" ht="12.75">
      <c r="A53" s="2" t="s">
        <v>115</v>
      </c>
      <c r="B53" s="5" t="s">
        <v>147</v>
      </c>
      <c r="C53" s="5" t="s">
        <v>146</v>
      </c>
      <c r="D53" s="5" t="s">
        <v>229</v>
      </c>
      <c r="E53" s="13">
        <v>9600</v>
      </c>
      <c r="F53" s="13">
        <v>4695</v>
      </c>
      <c r="G53" s="13">
        <v>0</v>
      </c>
      <c r="H53" s="13">
        <f t="shared" si="1"/>
        <v>14295</v>
      </c>
      <c r="I53" s="11">
        <v>0</v>
      </c>
      <c r="J53" s="22">
        <v>25</v>
      </c>
    </row>
    <row r="54" spans="1:10" ht="33.75">
      <c r="A54" s="2" t="s">
        <v>116</v>
      </c>
      <c r="B54" s="5" t="s">
        <v>253</v>
      </c>
      <c r="C54" s="5" t="s">
        <v>172</v>
      </c>
      <c r="D54" s="5" t="s">
        <v>254</v>
      </c>
      <c r="E54" s="13">
        <v>19305</v>
      </c>
      <c r="F54" s="13">
        <v>0</v>
      </c>
      <c r="G54" s="13">
        <v>2145</v>
      </c>
      <c r="H54" s="13">
        <f t="shared" si="1"/>
        <v>21450</v>
      </c>
      <c r="I54" s="7">
        <v>0</v>
      </c>
      <c r="J54" s="4">
        <v>24</v>
      </c>
    </row>
    <row r="55" spans="1:10" ht="22.5">
      <c r="A55" s="2" t="s">
        <v>117</v>
      </c>
      <c r="B55" s="5" t="s">
        <v>220</v>
      </c>
      <c r="C55" s="5" t="s">
        <v>146</v>
      </c>
      <c r="D55" s="5" t="s">
        <v>221</v>
      </c>
      <c r="E55" s="13">
        <v>19100</v>
      </c>
      <c r="F55" s="13">
        <v>750</v>
      </c>
      <c r="G55" s="13">
        <v>1700</v>
      </c>
      <c r="H55" s="13">
        <f t="shared" si="1"/>
        <v>21550</v>
      </c>
      <c r="I55" s="11">
        <v>0</v>
      </c>
      <c r="J55" s="22">
        <v>23</v>
      </c>
    </row>
    <row r="56" spans="1:10" ht="12.75">
      <c r="A56" s="2" t="s">
        <v>118</v>
      </c>
      <c r="B56" s="5" t="s">
        <v>264</v>
      </c>
      <c r="C56" s="5" t="s">
        <v>36</v>
      </c>
      <c r="D56" s="5" t="s">
        <v>206</v>
      </c>
      <c r="E56" s="13">
        <v>66172</v>
      </c>
      <c r="F56" s="13">
        <v>172</v>
      </c>
      <c r="G56" s="13">
        <v>11000</v>
      </c>
      <c r="H56" s="13">
        <f t="shared" si="1"/>
        <v>77344</v>
      </c>
      <c r="I56" s="7">
        <v>0</v>
      </c>
      <c r="J56" s="4">
        <v>21</v>
      </c>
    </row>
    <row r="57" spans="1:10" ht="12.75">
      <c r="A57" s="2" t="s">
        <v>119</v>
      </c>
      <c r="B57" s="5" t="s">
        <v>44</v>
      </c>
      <c r="C57" s="5" t="s">
        <v>45</v>
      </c>
      <c r="D57" s="5" t="s">
        <v>258</v>
      </c>
      <c r="E57" s="12">
        <v>48250</v>
      </c>
      <c r="F57" s="12">
        <v>8000</v>
      </c>
      <c r="G57" s="12">
        <v>0</v>
      </c>
      <c r="H57" s="13">
        <f t="shared" si="1"/>
        <v>56250</v>
      </c>
      <c r="I57" s="7">
        <v>0</v>
      </c>
      <c r="J57" s="4">
        <v>21</v>
      </c>
    </row>
    <row r="58" spans="1:10" ht="12.75">
      <c r="A58" s="2" t="s">
        <v>120</v>
      </c>
      <c r="B58" s="5" t="s">
        <v>134</v>
      </c>
      <c r="C58" s="5" t="s">
        <v>136</v>
      </c>
      <c r="D58" s="5" t="s">
        <v>137</v>
      </c>
      <c r="E58" s="12">
        <v>47570</v>
      </c>
      <c r="F58" s="12">
        <v>3480</v>
      </c>
      <c r="G58" s="12">
        <v>800</v>
      </c>
      <c r="H58" s="13">
        <f t="shared" si="1"/>
        <v>51850</v>
      </c>
      <c r="I58" s="11">
        <v>0</v>
      </c>
      <c r="J58" s="22">
        <v>21</v>
      </c>
    </row>
    <row r="59" spans="1:10" ht="12.75">
      <c r="A59" s="2" t="s">
        <v>121</v>
      </c>
      <c r="B59" s="5" t="s">
        <v>193</v>
      </c>
      <c r="C59" s="5" t="s">
        <v>194</v>
      </c>
      <c r="D59" s="5" t="s">
        <v>231</v>
      </c>
      <c r="E59" s="13">
        <v>17148.58</v>
      </c>
      <c r="F59" s="13">
        <v>0</v>
      </c>
      <c r="G59" s="13">
        <v>2400</v>
      </c>
      <c r="H59" s="13">
        <f t="shared" si="1"/>
        <v>19548.58</v>
      </c>
      <c r="I59" s="7">
        <v>0</v>
      </c>
      <c r="J59" s="4">
        <v>20</v>
      </c>
    </row>
    <row r="60" spans="1:10" ht="12.75">
      <c r="A60" s="2" t="s">
        <v>122</v>
      </c>
      <c r="B60" s="5" t="s">
        <v>193</v>
      </c>
      <c r="C60" s="5" t="s">
        <v>194</v>
      </c>
      <c r="D60" s="5" t="s">
        <v>231</v>
      </c>
      <c r="E60" s="13">
        <v>22787.16</v>
      </c>
      <c r="F60" s="13">
        <v>5200</v>
      </c>
      <c r="G60" s="13">
        <v>3900</v>
      </c>
      <c r="H60" s="13">
        <f t="shared" si="1"/>
        <v>31887.16</v>
      </c>
      <c r="I60" s="6">
        <v>0</v>
      </c>
      <c r="J60" s="23">
        <v>20</v>
      </c>
    </row>
    <row r="61" spans="1:10" s="32" customFormat="1" ht="22.5">
      <c r="A61" s="2" t="s">
        <v>123</v>
      </c>
      <c r="B61" s="5" t="s">
        <v>259</v>
      </c>
      <c r="C61" s="5" t="s">
        <v>216</v>
      </c>
      <c r="D61" s="5" t="s">
        <v>260</v>
      </c>
      <c r="E61" s="13">
        <v>56610</v>
      </c>
      <c r="F61" s="13">
        <v>2000</v>
      </c>
      <c r="G61" s="13">
        <v>4210</v>
      </c>
      <c r="H61" s="13">
        <f t="shared" si="1"/>
        <v>62820</v>
      </c>
      <c r="I61" s="7">
        <v>0</v>
      </c>
      <c r="J61" s="4">
        <v>20</v>
      </c>
    </row>
    <row r="62" spans="1:10" s="32" customFormat="1" ht="12.75">
      <c r="A62" s="2" t="s">
        <v>151</v>
      </c>
      <c r="B62" s="5" t="s">
        <v>61</v>
      </c>
      <c r="C62" s="5" t="s">
        <v>62</v>
      </c>
      <c r="D62" s="5" t="s">
        <v>63</v>
      </c>
      <c r="E62" s="12">
        <v>39950</v>
      </c>
      <c r="F62" s="12">
        <v>11550</v>
      </c>
      <c r="G62" s="12">
        <v>0</v>
      </c>
      <c r="H62" s="13">
        <f t="shared" si="1"/>
        <v>51500</v>
      </c>
      <c r="I62" s="11">
        <v>0</v>
      </c>
      <c r="J62" s="22">
        <v>20</v>
      </c>
    </row>
    <row r="63" spans="1:10" s="32" customFormat="1" ht="22.5">
      <c r="A63" s="2" t="s">
        <v>152</v>
      </c>
      <c r="B63" s="5" t="s">
        <v>51</v>
      </c>
      <c r="C63" s="5" t="s">
        <v>36</v>
      </c>
      <c r="D63" s="5" t="s">
        <v>59</v>
      </c>
      <c r="E63" s="12">
        <v>60050</v>
      </c>
      <c r="F63" s="12">
        <v>5500</v>
      </c>
      <c r="G63" s="12">
        <v>3000</v>
      </c>
      <c r="H63" s="13">
        <f t="shared" si="1"/>
        <v>68550</v>
      </c>
      <c r="I63" s="7">
        <v>0</v>
      </c>
      <c r="J63" s="4">
        <v>17</v>
      </c>
    </row>
    <row r="64" spans="1:10" s="32" customFormat="1" ht="12.75">
      <c r="A64" s="2" t="s">
        <v>153</v>
      </c>
      <c r="B64" s="5" t="s">
        <v>87</v>
      </c>
      <c r="C64" s="5" t="s">
        <v>88</v>
      </c>
      <c r="D64" s="5" t="s">
        <v>89</v>
      </c>
      <c r="E64" s="12">
        <v>21820</v>
      </c>
      <c r="F64" s="12">
        <v>800</v>
      </c>
      <c r="G64" s="12">
        <v>3100</v>
      </c>
      <c r="H64" s="13">
        <f t="shared" si="1"/>
        <v>25720</v>
      </c>
      <c r="I64" s="11">
        <v>0</v>
      </c>
      <c r="J64" s="22">
        <v>16</v>
      </c>
    </row>
    <row r="65" spans="1:10" s="32" customFormat="1" ht="22.5">
      <c r="A65" s="2" t="s">
        <v>154</v>
      </c>
      <c r="B65" s="5" t="s">
        <v>222</v>
      </c>
      <c r="C65" s="5" t="s">
        <v>223</v>
      </c>
      <c r="D65" s="5" t="s">
        <v>233</v>
      </c>
      <c r="E65" s="13">
        <v>5990</v>
      </c>
      <c r="F65" s="13">
        <v>0</v>
      </c>
      <c r="G65" s="13">
        <v>3300</v>
      </c>
      <c r="H65" s="13">
        <f t="shared" si="1"/>
        <v>9290</v>
      </c>
      <c r="I65" s="11">
        <v>0</v>
      </c>
      <c r="J65" s="22">
        <v>16</v>
      </c>
    </row>
    <row r="66" spans="1:10" s="32" customFormat="1" ht="12.75">
      <c r="A66" s="2" t="s">
        <v>155</v>
      </c>
      <c r="B66" s="5" t="s">
        <v>234</v>
      </c>
      <c r="C66" s="5" t="s">
        <v>235</v>
      </c>
      <c r="D66" s="5" t="s">
        <v>236</v>
      </c>
      <c r="E66" s="13">
        <v>15099</v>
      </c>
      <c r="F66" s="13">
        <v>1559</v>
      </c>
      <c r="G66" s="13">
        <v>500</v>
      </c>
      <c r="H66" s="13">
        <f t="shared" si="1"/>
        <v>17158</v>
      </c>
      <c r="I66" s="11">
        <v>0</v>
      </c>
      <c r="J66" s="22">
        <v>15</v>
      </c>
    </row>
    <row r="67" spans="1:10" s="33" customFormat="1" ht="33.75">
      <c r="A67" s="2" t="s">
        <v>156</v>
      </c>
      <c r="B67" s="5" t="s">
        <v>200</v>
      </c>
      <c r="C67" s="5" t="s">
        <v>201</v>
      </c>
      <c r="D67" s="5" t="s">
        <v>202</v>
      </c>
      <c r="E67" s="13">
        <v>13400</v>
      </c>
      <c r="F67" s="13">
        <v>850</v>
      </c>
      <c r="G67" s="13">
        <v>700</v>
      </c>
      <c r="H67" s="13">
        <f t="shared" si="1"/>
        <v>14950</v>
      </c>
      <c r="I67" s="11">
        <v>0</v>
      </c>
      <c r="J67" s="22">
        <v>14</v>
      </c>
    </row>
    <row r="68" spans="1:10" s="32" customFormat="1" ht="22.5">
      <c r="A68" s="2" t="s">
        <v>157</v>
      </c>
      <c r="B68" s="5" t="s">
        <v>261</v>
      </c>
      <c r="C68" s="5" t="s">
        <v>65</v>
      </c>
      <c r="D68" s="5" t="s">
        <v>69</v>
      </c>
      <c r="E68" s="12">
        <v>148400</v>
      </c>
      <c r="F68" s="12">
        <v>11500</v>
      </c>
      <c r="G68" s="12">
        <v>9500</v>
      </c>
      <c r="H68" s="13">
        <f t="shared" si="1"/>
        <v>169400</v>
      </c>
      <c r="I68" s="7">
        <v>0</v>
      </c>
      <c r="J68" s="4">
        <v>14</v>
      </c>
    </row>
    <row r="69" spans="1:10" s="32" customFormat="1" ht="22.5">
      <c r="A69" s="2" t="s">
        <v>158</v>
      </c>
      <c r="B69" s="5" t="s">
        <v>49</v>
      </c>
      <c r="C69" s="5" t="s">
        <v>50</v>
      </c>
      <c r="D69" s="5" t="s">
        <v>60</v>
      </c>
      <c r="E69" s="12">
        <v>3350</v>
      </c>
      <c r="F69" s="12">
        <v>400</v>
      </c>
      <c r="G69" s="12">
        <v>0</v>
      </c>
      <c r="H69" s="13">
        <f t="shared" si="1"/>
        <v>3750</v>
      </c>
      <c r="I69" s="11">
        <v>0</v>
      </c>
      <c r="J69" s="22">
        <v>12</v>
      </c>
    </row>
    <row r="70" spans="1:10" s="32" customFormat="1" ht="12.75">
      <c r="A70" s="2" t="s">
        <v>159</v>
      </c>
      <c r="B70" s="5" t="s">
        <v>237</v>
      </c>
      <c r="C70" s="5" t="s">
        <v>238</v>
      </c>
      <c r="D70" s="5" t="s">
        <v>239</v>
      </c>
      <c r="E70" s="13">
        <v>7240</v>
      </c>
      <c r="F70" s="13">
        <v>512.53</v>
      </c>
      <c r="G70" s="13">
        <v>400</v>
      </c>
      <c r="H70" s="13">
        <f t="shared" si="1"/>
        <v>8152.53</v>
      </c>
      <c r="I70" s="11">
        <v>0</v>
      </c>
      <c r="J70" s="22">
        <v>12</v>
      </c>
    </row>
    <row r="71" spans="1:10" s="32" customFormat="1" ht="12.75">
      <c r="A71" s="2" t="s">
        <v>160</v>
      </c>
      <c r="B71" s="5" t="s">
        <v>127</v>
      </c>
      <c r="C71" s="5" t="s">
        <v>128</v>
      </c>
      <c r="D71" s="5" t="s">
        <v>129</v>
      </c>
      <c r="E71" s="12">
        <v>22713</v>
      </c>
      <c r="F71" s="18">
        <v>25435</v>
      </c>
      <c r="G71" s="12">
        <v>10200</v>
      </c>
      <c r="H71" s="13">
        <f t="shared" si="1"/>
        <v>58348</v>
      </c>
      <c r="I71" s="7">
        <v>0</v>
      </c>
      <c r="J71" s="4">
        <v>10</v>
      </c>
    </row>
    <row r="72" spans="1:10" s="32" customFormat="1" ht="22.5">
      <c r="A72" s="2" t="s">
        <v>161</v>
      </c>
      <c r="B72" s="5" t="s">
        <v>203</v>
      </c>
      <c r="C72" s="5" t="s">
        <v>204</v>
      </c>
      <c r="D72" s="5" t="s">
        <v>205</v>
      </c>
      <c r="E72" s="13">
        <v>8070</v>
      </c>
      <c r="F72" s="13">
        <v>1300</v>
      </c>
      <c r="G72" s="13">
        <v>870</v>
      </c>
      <c r="H72" s="13">
        <f t="shared" si="1"/>
        <v>10240</v>
      </c>
      <c r="I72" s="11">
        <v>0</v>
      </c>
      <c r="J72" s="22">
        <v>10</v>
      </c>
    </row>
    <row r="73" spans="1:10" s="32" customFormat="1" ht="22.5">
      <c r="A73" s="2" t="s">
        <v>163</v>
      </c>
      <c r="B73" s="5" t="s">
        <v>259</v>
      </c>
      <c r="C73" s="5" t="s">
        <v>216</v>
      </c>
      <c r="D73" s="5" t="s">
        <v>260</v>
      </c>
      <c r="E73" s="13">
        <v>21580</v>
      </c>
      <c r="F73" s="13">
        <v>225</v>
      </c>
      <c r="G73" s="13">
        <v>2400</v>
      </c>
      <c r="H73" s="13">
        <f aca="true" t="shared" si="2" ref="H73:H79">SUM(E73:G73)</f>
        <v>24205</v>
      </c>
      <c r="I73" s="7">
        <v>0</v>
      </c>
      <c r="J73" s="35" t="s">
        <v>270</v>
      </c>
    </row>
    <row r="74" spans="1:10" s="9" customFormat="1" ht="11.25">
      <c r="A74" s="2" t="s">
        <v>164</v>
      </c>
      <c r="B74" s="5" t="s">
        <v>84</v>
      </c>
      <c r="C74" s="5" t="s">
        <v>85</v>
      </c>
      <c r="D74" s="5" t="s">
        <v>86</v>
      </c>
      <c r="E74" s="12">
        <v>18488.7</v>
      </c>
      <c r="F74" s="12">
        <v>3580</v>
      </c>
      <c r="G74" s="12">
        <v>0</v>
      </c>
      <c r="H74" s="13">
        <f t="shared" si="2"/>
        <v>22068.7</v>
      </c>
      <c r="I74" s="6">
        <v>0</v>
      </c>
      <c r="J74" s="36" t="s">
        <v>270</v>
      </c>
    </row>
    <row r="75" spans="1:10" s="9" customFormat="1" ht="11.25">
      <c r="A75" s="2" t="s">
        <v>165</v>
      </c>
      <c r="B75" s="5" t="s">
        <v>132</v>
      </c>
      <c r="C75" s="5" t="s">
        <v>135</v>
      </c>
      <c r="D75" s="5" t="s">
        <v>133</v>
      </c>
      <c r="E75" s="13">
        <v>49435</v>
      </c>
      <c r="F75" s="13">
        <v>6400</v>
      </c>
      <c r="G75" s="13">
        <v>5600</v>
      </c>
      <c r="H75" s="13">
        <f t="shared" si="2"/>
        <v>61435</v>
      </c>
      <c r="I75" s="7">
        <v>0</v>
      </c>
      <c r="J75" s="35" t="s">
        <v>270</v>
      </c>
    </row>
    <row r="76" spans="1:10" s="9" customFormat="1" ht="22.5">
      <c r="A76" s="2" t="s">
        <v>166</v>
      </c>
      <c r="B76" s="5" t="s">
        <v>177</v>
      </c>
      <c r="C76" s="5" t="s">
        <v>172</v>
      </c>
      <c r="D76" s="5" t="s">
        <v>178</v>
      </c>
      <c r="E76" s="13">
        <v>5150</v>
      </c>
      <c r="F76" s="13">
        <v>840</v>
      </c>
      <c r="G76" s="13">
        <v>0</v>
      </c>
      <c r="H76" s="13">
        <f t="shared" si="2"/>
        <v>5990</v>
      </c>
      <c r="I76" s="7">
        <v>0</v>
      </c>
      <c r="J76" s="35" t="s">
        <v>270</v>
      </c>
    </row>
    <row r="77" spans="1:10" s="9" customFormat="1" ht="22.5">
      <c r="A77" s="2" t="s">
        <v>167</v>
      </c>
      <c r="B77" s="5" t="s">
        <v>177</v>
      </c>
      <c r="C77" s="5" t="s">
        <v>172</v>
      </c>
      <c r="D77" s="5" t="s">
        <v>178</v>
      </c>
      <c r="E77" s="13">
        <v>10653</v>
      </c>
      <c r="F77" s="13">
        <v>1680</v>
      </c>
      <c r="G77" s="13">
        <v>0</v>
      </c>
      <c r="H77" s="13">
        <f t="shared" si="2"/>
        <v>12333</v>
      </c>
      <c r="I77" s="11">
        <v>0</v>
      </c>
      <c r="J77" s="34" t="s">
        <v>270</v>
      </c>
    </row>
    <row r="78" spans="1:10" s="9" customFormat="1" ht="11.25">
      <c r="A78" s="2" t="s">
        <v>168</v>
      </c>
      <c r="B78" s="5" t="s">
        <v>52</v>
      </c>
      <c r="C78" s="5" t="s">
        <v>53</v>
      </c>
      <c r="D78" s="5" t="s">
        <v>58</v>
      </c>
      <c r="E78" s="12">
        <v>6090</v>
      </c>
      <c r="F78" s="12">
        <v>0</v>
      </c>
      <c r="G78" s="12">
        <v>1600</v>
      </c>
      <c r="H78" s="13">
        <f t="shared" si="2"/>
        <v>7690</v>
      </c>
      <c r="I78" s="11">
        <v>0</v>
      </c>
      <c r="J78" s="34" t="s">
        <v>270</v>
      </c>
    </row>
    <row r="79" spans="1:10" s="9" customFormat="1" ht="22.5">
      <c r="A79" s="2" t="s">
        <v>169</v>
      </c>
      <c r="B79" s="5" t="s">
        <v>213</v>
      </c>
      <c r="C79" s="5" t="s">
        <v>214</v>
      </c>
      <c r="D79" s="5" t="s">
        <v>215</v>
      </c>
      <c r="E79" s="13">
        <v>26005.72</v>
      </c>
      <c r="F79" s="13">
        <v>2644.28</v>
      </c>
      <c r="G79" s="13">
        <v>0</v>
      </c>
      <c r="H79" s="13">
        <f t="shared" si="2"/>
        <v>28650</v>
      </c>
      <c r="I79" s="11">
        <v>0</v>
      </c>
      <c r="J79" s="34" t="s">
        <v>270</v>
      </c>
    </row>
  </sheetData>
  <sheetProtection/>
  <mergeCells count="1">
    <mergeCell ref="A1:J1"/>
  </mergeCells>
  <printOptions/>
  <pageMargins left="0.75" right="0.75" top="1" bottom="1" header="0.5" footer="0.5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smenes</cp:lastModifiedBy>
  <cp:lastPrinted>2012-03-26T06:16:12Z</cp:lastPrinted>
  <dcterms:created xsi:type="dcterms:W3CDTF">1997-02-26T13:46:56Z</dcterms:created>
  <dcterms:modified xsi:type="dcterms:W3CDTF">2014-04-17T09:25:45Z</dcterms:modified>
  <cp:category/>
  <cp:version/>
  <cp:contentType/>
  <cp:contentStatus/>
</cp:coreProperties>
</file>