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0050" activeTab="0"/>
  </bookViews>
  <sheets>
    <sheet name="1a" sheetId="1" r:id="rId1"/>
    <sheet name="Arkusz1" sheetId="2" state="hidden" r:id="rId2"/>
  </sheets>
  <definedNames>
    <definedName name="_xlnm.Print_Area" localSheetId="0">'1a'!$A$1:$R$67</definedName>
  </definedNames>
  <calcPr fullCalcOnLoad="1"/>
</workbook>
</file>

<file path=xl/sharedStrings.xml><?xml version="1.0" encoding="utf-8"?>
<sst xmlns="http://schemas.openxmlformats.org/spreadsheetml/2006/main" count="115" uniqueCount="93">
  <si>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</si>
  <si>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</si>
  <si>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</si>
  <si>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</si>
  <si>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</si>
  <si>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</si>
  <si>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</si>
  <si>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</si>
  <si>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</si>
  <si>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</si>
  <si>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</si>
  <si>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</si>
  <si>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</si>
  <si>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</si>
  <si>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</si>
  <si>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</si>
  <si>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</si>
  <si>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</si>
  <si>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</si>
  <si>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</si>
  <si>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</si>
  <si>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</si>
  <si>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</si>
  <si>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</si>
  <si>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</si>
  <si>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</si>
  <si>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</si>
  <si>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</si>
  <si>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</si>
  <si>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</si>
  <si>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</si>
  <si>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</si>
  <si>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</si>
  <si>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</si>
  <si>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</si>
  <si>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</si>
  <si>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</si>
  <si>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</si>
  <si>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</si>
  <si>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</si>
  <si>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</si>
  <si>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</si>
  <si>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</si>
  <si>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</si>
  <si>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</si>
  <si>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</si>
  <si>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</si>
  <si>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</si>
  <si>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</si>
  <si>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</si>
  <si>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Funkcjonowanie miejsc dla dzieci (z wyłączeniem dzieci niepełnosprawnych lub wymagających szczególnej opieki)</t>
  </si>
  <si>
    <r>
      <t>Dofinansowanie (zł)</t>
    </r>
    <r>
      <rPr>
        <vertAlign val="superscript"/>
        <sz val="9"/>
        <rFont val="Arial"/>
        <family val="2"/>
      </rPr>
      <t>2</t>
    </r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</si>
  <si>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</si>
  <si>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t>Forma opieki nad dziećmi 
w wieku do lat 3</t>
  </si>
  <si>
    <t>(podpis i pieczęć skarbnika lub osoby upoważnionej)</t>
  </si>
  <si>
    <t>………………</t>
  </si>
  <si>
    <t>% dzieci objętych opieką na skutek utworzenia miejsc</t>
  </si>
  <si>
    <t>w tym koszty pośrednie (zł)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</si>
  <si>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</si>
  <si>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</si>
  <si>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Udział kosztów pośrednich w kosztach realizacji zadania ogółem (%)</t>
  </si>
  <si>
    <t>11 (6/9)</t>
  </si>
  <si>
    <t>Oferta konkursowa „MALUCH+” 2020 (moduł 1a - dla jst)*</t>
  </si>
  <si>
    <t>Załącznik 1a do Programu „MALUCH+” 2020</t>
  </si>
  <si>
    <t>Udział dofinansowania w kosztach realizacji zadania ogółem (%)</t>
  </si>
  <si>
    <r>
      <t>Liczba dzieci 
w rocznikach 
1-2 w gminie 
wg GUS 
(stan na 31.12.2018 r.)</t>
    </r>
    <r>
      <rPr>
        <vertAlign val="superscript"/>
        <sz val="10"/>
        <rFont val="Arial"/>
        <family val="2"/>
      </rPr>
      <t>3</t>
    </r>
  </si>
  <si>
    <r>
      <t>Miesięczny koszt funkcjonowania jednego miejsca w 2020 r.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</si>
  <si>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</si>
  <si>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33 000 zł, natomiast u dziennego opiekuna  - 5 000 zł.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</si>
  <si>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</si>
  <si>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</si>
  <si>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</si>
  <si>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</si>
  <si>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</si>
  <si>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</si>
  <si>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w kol. 11, to koszt pomniejszony o dofinansowanie z innych źródeł np. ze środków unijnych.</t>
    </r>
  </si>
  <si>
    <t>12 (10/9)</t>
  </si>
  <si>
    <t>13 (6/4)</t>
  </si>
  <si>
    <t>15 (4/14)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</si>
  <si>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w 2018 r. Stan w dniu 31 XII” – tabela 12 (stat.gov.pl/obszary-tematyczne/ludnosc/ludnosc/ludnosc-stan-i-struktura-oraz-ruch-naturalny-w-przekroju-terytorialnym-w-2018-r-stan-w-dniu-31-xii,6,25.html). W przypadku gdy ofertę składa powiat lub samorząd województwa należy wskazać liczbę dzieci w gminie, na terenie której będzie zlokalizowana instytucja.</t>
    </r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</si>
  <si>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</si>
  <si>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</si>
  <si>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t>Miesięczna opłata rodziców w 2020 r. 
za 1 dziecko z uwzględnienieniem przysługujących ulg</t>
    </r>
    <r>
      <rPr>
        <vertAlign val="superscript"/>
        <sz val="9"/>
        <rFont val="Arial"/>
        <family val="2"/>
      </rPr>
      <t>2, 4</t>
    </r>
  </si>
  <si>
    <r>
      <t>Instytucja opieki (nazwa, adres)</t>
    </r>
    <r>
      <rPr>
        <vertAlign val="superscript"/>
        <sz val="9"/>
        <rFont val="Arial"/>
        <family val="2"/>
      </rPr>
      <t>1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</si>
  <si>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dziecięce, a zadanie dotyczy utworzenia miejsc opieki dla nie więcej niż 20% dzieci w rocznikach 1-2 w gminie wg danych GUS i wnioskowana wysokość dofinansowania na zadanie polegające na tworzeniu nowych miejsc opieki w gminie nie przekracza 3 mln zł (warunki muszą być spełnione łącznie).</t>
  </si>
  <si>
    <t>PRZYKŁAD</t>
  </si>
  <si>
    <t>świecki</t>
  </si>
  <si>
    <t>Kujawsko-Pomorski Urząd Wojewódzki</t>
  </si>
  <si>
    <t>żłobek</t>
  </si>
  <si>
    <t>Pruszcz</t>
  </si>
  <si>
    <t>0414082</t>
  </si>
  <si>
    <t>Żłobek nr 1, ul. Szkolna 1, 86-120 Pruszcz</t>
  </si>
  <si>
    <t>Żłobek nr 1, ul. Szkolna 1, 86-12- Pruszcz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</si>
</sst>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  <numFmt numFmtId="178" formatCode="0.0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24" fillId="0" borderId="10" xfId="56" applyNumberFormat="1" applyFont="1" applyBorder="1" applyAlignment="1" applyProtection="1">
      <alignment vertical="center" wrapText="1"/>
      <protection locked="0"/>
    </xf>
    <xf numFmtId="4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26" fillId="20" borderId="14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3" applyNumberFormat="1" applyFont="1" applyFill="1" applyBorder="1" applyAlignment="1" applyProtection="1">
      <alignment horizontal="center"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0" fontId="24" fillId="0" borderId="14" xfId="53" applyNumberFormat="1" applyFont="1" applyBorder="1" applyAlignment="1" applyProtection="1">
      <alignment vertical="center" wrapText="1"/>
      <protection locked="0"/>
    </xf>
    <xf numFmtId="0" fontId="0" fillId="0" borderId="10" xfId="0" applyNumberFormat="1" applyFill="1" applyBorder="1" applyAlignment="1">
      <alignment/>
    </xf>
    <xf numFmtId="0" fontId="35" fillId="0" borderId="0" xfId="0" applyFont="1" applyAlignment="1">
      <alignment vertical="center"/>
    </xf>
    <xf numFmtId="10" fontId="24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2" fontId="24" fillId="0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4" fontId="24" fillId="0" borderId="10" xfId="56" applyNumberFormat="1" applyFont="1" applyBorder="1" applyAlignment="1" applyProtection="1">
      <alignment vertical="center" wrapText="1"/>
      <protection locked="0"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0" applyNumberFormat="1" applyFont="1" applyBorder="1" applyAlignment="1">
      <alignment vertical="center"/>
    </xf>
    <xf numFmtId="2" fontId="24" fillId="0" borderId="10" xfId="53" applyNumberFormat="1" applyFont="1" applyBorder="1" applyAlignment="1" applyProtection="1">
      <alignment horizontal="right" vertical="center" wrapText="1"/>
      <protection locked="0"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quotePrefix="1">
      <alignment vertical="center"/>
    </xf>
    <xf numFmtId="0" fontId="36" fillId="0" borderId="0" xfId="53" applyFont="1" applyFill="1" applyAlignment="1" applyProtection="1">
      <alignment horizontal="right" vertical="center"/>
      <protection locked="0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24" fillId="0" borderId="19" xfId="53" applyFont="1" applyBorder="1" applyAlignment="1">
      <alignment horizontal="center" vertical="center" wrapText="1"/>
      <protection/>
    </xf>
    <xf numFmtId="0" fontId="21" fillId="0" borderId="0" xfId="53" applyFont="1" applyAlignment="1" applyProtection="1">
      <alignment horizontal="left" vertical="center" wrapText="1"/>
      <protection locked="0"/>
    </xf>
    <xf numFmtId="14" fontId="0" fillId="22" borderId="20" xfId="0" applyNumberFormat="1" applyFill="1" applyBorder="1" applyAlignment="1">
      <alignment horizontal="center" wrapText="1"/>
    </xf>
    <xf numFmtId="0" fontId="0" fillId="22" borderId="14" xfId="0" applyFill="1" applyBorder="1" applyAlignment="1">
      <alignment horizontal="center" wrapText="1"/>
    </xf>
    <xf numFmtId="0" fontId="21" fillId="0" borderId="20" xfId="53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wrapText="1"/>
    </xf>
    <xf numFmtId="0" fontId="0" fillId="22" borderId="20" xfId="0" applyFont="1" applyFill="1" applyBorder="1" applyAlignment="1">
      <alignment horizontal="center" wrapText="1"/>
    </xf>
    <xf numFmtId="0" fontId="0" fillId="22" borderId="21" xfId="0" applyFill="1" applyBorder="1" applyAlignment="1">
      <alignment wrapText="1"/>
    </xf>
    <xf numFmtId="0" fontId="0" fillId="22" borderId="14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20" xfId="53" applyFill="1" applyBorder="1" applyAlignment="1" applyProtection="1">
      <alignment horizontal="left" vertical="center" wrapText="1"/>
      <protection locked="0"/>
    </xf>
    <xf numFmtId="0" fontId="0" fillId="22" borderId="21" xfId="53" applyFill="1" applyBorder="1" applyAlignment="1" applyProtection="1">
      <alignment horizontal="left" vertical="center" wrapText="1"/>
      <protection locked="0"/>
    </xf>
    <xf numFmtId="0" fontId="0" fillId="22" borderId="14" xfId="53" applyFill="1" applyBorder="1" applyAlignment="1" applyProtection="1">
      <alignment horizontal="left" vertical="center" wrapText="1"/>
      <protection locked="0"/>
    </xf>
    <xf numFmtId="0" fontId="0" fillId="22" borderId="20" xfId="53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6" fillId="20" borderId="20" xfId="53" applyFont="1" applyFill="1" applyBorder="1" applyAlignment="1" applyProtection="1">
      <alignment horizontal="left" vertical="center" wrapText="1"/>
      <protection locked="0"/>
    </xf>
    <xf numFmtId="0" fontId="26" fillId="20" borderId="14" xfId="0" applyFont="1" applyFill="1" applyBorder="1" applyAlignment="1">
      <alignment horizontal="left" wrapText="1"/>
    </xf>
    <xf numFmtId="0" fontId="0" fillId="0" borderId="0" xfId="0" applyAlignment="1">
      <alignment horizontal="right" vertical="center" wrapText="1"/>
    </xf>
    <xf numFmtId="0" fontId="0" fillId="25" borderId="22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3" fillId="25" borderId="29" xfId="53" applyFont="1" applyFill="1" applyBorder="1" applyAlignment="1" applyProtection="1">
      <alignment horizontal="right" vertical="center" wrapText="1"/>
      <protection locked="0"/>
    </xf>
    <xf numFmtId="0" fontId="23" fillId="25" borderId="30" xfId="53" applyFont="1" applyFill="1" applyBorder="1" applyAlignment="1" applyProtection="1">
      <alignment horizontal="right" vertical="center" wrapText="1"/>
      <protection locked="0"/>
    </xf>
    <xf numFmtId="0" fontId="23" fillId="25" borderId="31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3" xfId="53" applyFont="1" applyBorder="1" applyAlignment="1" applyProtection="1">
      <alignment horizontal="center" wrapText="1"/>
      <protection locked="0"/>
    </xf>
    <xf numFmtId="0" fontId="0" fillId="25" borderId="30" xfId="0" applyFill="1" applyBorder="1" applyAlignment="1">
      <alignment vertical="center" wrapText="1"/>
    </xf>
    <xf numFmtId="0" fontId="0" fillId="25" borderId="31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12</xdr:row>
      <xdr:rowOff>104775</xdr:rowOff>
    </xdr:from>
    <xdr:to>
      <xdr:col>4</xdr:col>
      <xdr:colOff>371475</xdr:colOff>
      <xdr:row>19</xdr:row>
      <xdr:rowOff>95250</xdr:rowOff>
    </xdr:to>
    <xdr:sp>
      <xdr:nvSpPr>
        <xdr:cNvPr id="1" name="Objaśnienie prostokątne 1"/>
        <xdr:cNvSpPr>
          <a:spLocks/>
        </xdr:cNvSpPr>
      </xdr:nvSpPr>
      <xdr:spPr>
        <a:xfrm>
          <a:off x="2952750" y="3943350"/>
          <a:ext cx="1533525" cy="2095500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module 1a można utworzyć miejsca dla</a:t>
          </a:r>
          <a:r>
            <a:rPr lang="en-US" cap="none" sz="1100" b="0" i="0" u="none" baseline="0">
              <a:solidFill>
                <a:srgbClr val="000000"/>
              </a:solidFill>
            </a:rPr>
            <a:t> nie więcej niż 20% dzieci w wieku 1-2 w gminie wg danych GUS na 31 grudnia 2018 r. W kolumnie 15 widać, że powiat utworzy miejsca dla 19,61% dzieci w rocznikach 1-2 w gminie Pruszcz.</a:t>
          </a:r>
        </a:p>
      </xdr:txBody>
    </xdr:sp>
    <xdr:clientData/>
  </xdr:twoCellAnchor>
  <xdr:twoCellAnchor>
    <xdr:from>
      <xdr:col>6</xdr:col>
      <xdr:colOff>19050</xdr:colOff>
      <xdr:row>21</xdr:row>
      <xdr:rowOff>0</xdr:rowOff>
    </xdr:from>
    <xdr:to>
      <xdr:col>7</xdr:col>
      <xdr:colOff>247650</xdr:colOff>
      <xdr:row>29</xdr:row>
      <xdr:rowOff>152400</xdr:rowOff>
    </xdr:to>
    <xdr:sp>
      <xdr:nvSpPr>
        <xdr:cNvPr id="2" name="Objaśnienie prostokątne 2"/>
        <xdr:cNvSpPr>
          <a:spLocks/>
        </xdr:cNvSpPr>
      </xdr:nvSpPr>
      <xdr:spPr>
        <a:xfrm>
          <a:off x="5867400" y="6400800"/>
          <a:ext cx="1304925" cy="1485900"/>
        </a:xfrm>
        <a:prstGeom prst="wedgeRectCallout">
          <a:avLst>
            <a:gd name="adj1" fmla="val -72814"/>
            <a:gd name="adj2" fmla="val -53361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module 1a wnioskowana</a:t>
          </a:r>
          <a:r>
            <a:rPr lang="en-US" cap="none" sz="1100" b="0" i="0" u="none" baseline="0">
              <a:solidFill>
                <a:srgbClr val="000000"/>
              </a:solidFill>
            </a:rPr>
            <a:t> wysokość dofinansowania na tworzenie miejsc opieki nie może przekraczać 3 mln zł w gminie.</a:t>
          </a:r>
        </a:p>
      </xdr:txBody>
    </xdr:sp>
    <xdr:clientData/>
  </xdr:twoCellAnchor>
  <xdr:twoCellAnchor>
    <xdr:from>
      <xdr:col>8</xdr:col>
      <xdr:colOff>685800</xdr:colOff>
      <xdr:row>27</xdr:row>
      <xdr:rowOff>133350</xdr:rowOff>
    </xdr:from>
    <xdr:to>
      <xdr:col>9</xdr:col>
      <xdr:colOff>714375</xdr:colOff>
      <xdr:row>35</xdr:row>
      <xdr:rowOff>390525</xdr:rowOff>
    </xdr:to>
    <xdr:sp>
      <xdr:nvSpPr>
        <xdr:cNvPr id="3" name="Objaśnienie prostokątne 3"/>
        <xdr:cNvSpPr>
          <a:spLocks/>
        </xdr:cNvSpPr>
      </xdr:nvSpPr>
      <xdr:spPr>
        <a:xfrm>
          <a:off x="8743950" y="7505700"/>
          <a:ext cx="1323975" cy="2095500"/>
        </a:xfrm>
        <a:prstGeom prst="wedgeRectCallout">
          <a:avLst>
            <a:gd name="adj1" fmla="val 11166"/>
            <a:gd name="adj2" fmla="val -105291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Udział kosztów pośrednich w kosztach realizacji zadania ogółem nie może przekraczać 15%. Wynik znajduje się w kol. 12. Koszty pośrednie</a:t>
          </a:r>
          <a:r>
            <a:rPr lang="en-US" cap="none" sz="1100" b="0" i="0" u="none" baseline="0">
              <a:solidFill>
                <a:srgbClr val="000000"/>
              </a:solidFill>
            </a:rPr>
            <a:t> są określone w pkt. 5.3.1. g) Programu.</a:t>
          </a:r>
        </a:p>
      </xdr:txBody>
    </xdr:sp>
    <xdr:clientData/>
  </xdr:twoCellAnchor>
  <xdr:twoCellAnchor>
    <xdr:from>
      <xdr:col>12</xdr:col>
      <xdr:colOff>895350</xdr:colOff>
      <xdr:row>24</xdr:row>
      <xdr:rowOff>47625</xdr:rowOff>
    </xdr:from>
    <xdr:to>
      <xdr:col>14</xdr:col>
      <xdr:colOff>161925</xdr:colOff>
      <xdr:row>31</xdr:row>
      <xdr:rowOff>85725</xdr:rowOff>
    </xdr:to>
    <xdr:sp>
      <xdr:nvSpPr>
        <xdr:cNvPr id="4" name="Objaśnienie prostokątne 4"/>
        <xdr:cNvSpPr>
          <a:spLocks/>
        </xdr:cNvSpPr>
      </xdr:nvSpPr>
      <xdr:spPr>
        <a:xfrm>
          <a:off x="13011150" y="6934200"/>
          <a:ext cx="1362075" cy="1419225"/>
        </a:xfrm>
        <a:prstGeom prst="wedgeRectCallout">
          <a:avLst>
            <a:gd name="adj1" fmla="val -97657"/>
            <a:gd name="adj2" fmla="val -96861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Kwota dofinansowania do utworzenia 1 miejsca w żłobku i klubie dziecięcym może wynieść do 33 tys. zł w module 1a. </a:t>
          </a:r>
        </a:p>
      </xdr:txBody>
    </xdr:sp>
    <xdr:clientData/>
  </xdr:twoCellAnchor>
  <xdr:twoCellAnchor>
    <xdr:from>
      <xdr:col>4</xdr:col>
      <xdr:colOff>19050</xdr:colOff>
      <xdr:row>22</xdr:row>
      <xdr:rowOff>57150</xdr:rowOff>
    </xdr:from>
    <xdr:to>
      <xdr:col>5</xdr:col>
      <xdr:colOff>228600</xdr:colOff>
      <xdr:row>30</xdr:row>
      <xdr:rowOff>295275</xdr:rowOff>
    </xdr:to>
    <xdr:sp>
      <xdr:nvSpPr>
        <xdr:cNvPr id="5" name="Objaśnienie prostokątne 5"/>
        <xdr:cNvSpPr>
          <a:spLocks/>
        </xdr:cNvSpPr>
      </xdr:nvSpPr>
      <xdr:spPr>
        <a:xfrm>
          <a:off x="4133850" y="6619875"/>
          <a:ext cx="1076325" cy="1609725"/>
        </a:xfrm>
        <a:prstGeom prst="wedgeRectCallout">
          <a:avLst>
            <a:gd name="adj1" fmla="val -33851"/>
            <a:gd name="adj2" fmla="val -70412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Niezbędny jest wkład</a:t>
          </a:r>
          <a:r>
            <a:rPr lang="en-US" cap="none" sz="1100" b="0" i="0" u="none" baseline="0">
              <a:solidFill>
                <a:srgbClr val="000000"/>
              </a:solidFill>
            </a:rPr>
            <a:t> własny w wysokości co najmniej 20% kosztów realizacji zadania ogólem. </a:t>
          </a:r>
        </a:p>
      </xdr:txBody>
    </xdr:sp>
    <xdr:clientData/>
  </xdr:twoCellAnchor>
  <xdr:twoCellAnchor>
    <xdr:from>
      <xdr:col>3</xdr:col>
      <xdr:colOff>695325</xdr:colOff>
      <xdr:row>42</xdr:row>
      <xdr:rowOff>114300</xdr:rowOff>
    </xdr:from>
    <xdr:to>
      <xdr:col>5</xdr:col>
      <xdr:colOff>66675</xdr:colOff>
      <xdr:row>54</xdr:row>
      <xdr:rowOff>19050</xdr:rowOff>
    </xdr:to>
    <xdr:sp>
      <xdr:nvSpPr>
        <xdr:cNvPr id="6" name="Objaśnienie prostokątne 6"/>
        <xdr:cNvSpPr>
          <a:spLocks/>
        </xdr:cNvSpPr>
      </xdr:nvSpPr>
      <xdr:spPr>
        <a:xfrm>
          <a:off x="3752850" y="11439525"/>
          <a:ext cx="1295400" cy="1971675"/>
        </a:xfrm>
        <a:prstGeom prst="wedgeRectCallout">
          <a:avLst>
            <a:gd name="adj1" fmla="val 4740"/>
            <a:gd name="adj2" fmla="val -68958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Instytucja rozpoczyna funkcjonowanie we wrześniu 2020 r., dlatego okres funkcjonowania, na który ubiega się o dofinansowanie, wynosi 4 miesiące. </a:t>
          </a:r>
        </a:p>
      </xdr:txBody>
    </xdr:sp>
    <xdr:clientData/>
  </xdr:twoCellAnchor>
  <xdr:twoCellAnchor>
    <xdr:from>
      <xdr:col>1</xdr:col>
      <xdr:colOff>1009650</xdr:colOff>
      <xdr:row>43</xdr:row>
      <xdr:rowOff>123825</xdr:rowOff>
    </xdr:from>
    <xdr:to>
      <xdr:col>3</xdr:col>
      <xdr:colOff>542925</xdr:colOff>
      <xdr:row>52</xdr:row>
      <xdr:rowOff>123825</xdr:rowOff>
    </xdr:to>
    <xdr:sp>
      <xdr:nvSpPr>
        <xdr:cNvPr id="7" name="Objaśnienie prostokątne 7"/>
        <xdr:cNvSpPr>
          <a:spLocks/>
        </xdr:cNvSpPr>
      </xdr:nvSpPr>
      <xdr:spPr>
        <a:xfrm>
          <a:off x="1257300" y="11610975"/>
          <a:ext cx="2343150" cy="1466850"/>
        </a:xfrm>
        <a:prstGeom prst="wedgeRectCallout">
          <a:avLst>
            <a:gd name="adj1" fmla="val 35314"/>
            <a:gd name="adj2" fmla="val -88273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Powiat utworzy 40 miejsc opieki, w tym żadnego przystosowanego do potrzeb dzieci niepełnosprawnych lub wymagających szczególnej opieki, dlatego nie ubiega się o dofinansowanie do funkcjonowania miejsca dla dziecka niepełnosprawnego.</a:t>
          </a:r>
        </a:p>
      </xdr:txBody>
    </xdr:sp>
    <xdr:clientData/>
  </xdr:twoCellAnchor>
  <xdr:twoCellAnchor>
    <xdr:from>
      <xdr:col>6</xdr:col>
      <xdr:colOff>809625</xdr:colOff>
      <xdr:row>42</xdr:row>
      <xdr:rowOff>152400</xdr:rowOff>
    </xdr:from>
    <xdr:to>
      <xdr:col>7</xdr:col>
      <xdr:colOff>1123950</xdr:colOff>
      <xdr:row>58</xdr:row>
      <xdr:rowOff>133350</xdr:rowOff>
    </xdr:to>
    <xdr:sp>
      <xdr:nvSpPr>
        <xdr:cNvPr id="8" name="Objaśnienie prostokątne 8"/>
        <xdr:cNvSpPr>
          <a:spLocks/>
        </xdr:cNvSpPr>
      </xdr:nvSpPr>
      <xdr:spPr>
        <a:xfrm>
          <a:off x="6657975" y="11477625"/>
          <a:ext cx="1390650" cy="2990850"/>
        </a:xfrm>
        <a:prstGeom prst="wedgeRectCallout">
          <a:avLst>
            <a:gd name="adj1" fmla="val -88657"/>
            <a:gd name="adj2" fmla="val -63939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Powiat nie korzysta z innych źródeł dofinansowania. Nie uwzględnia się w tej kolumnie dofinansowania (przewidywanego) z programu "MALUCH+" 2020. Kwota dofinansowania do funkcjonowania będzie znana na etapie rozstrzygnięcia edycji 2020. </a:t>
          </a:r>
        </a:p>
      </xdr:txBody>
    </xdr:sp>
    <xdr:clientData/>
  </xdr:twoCellAnchor>
  <xdr:twoCellAnchor>
    <xdr:from>
      <xdr:col>8</xdr:col>
      <xdr:colOff>1152525</xdr:colOff>
      <xdr:row>43</xdr:row>
      <xdr:rowOff>95250</xdr:rowOff>
    </xdr:from>
    <xdr:to>
      <xdr:col>10</xdr:col>
      <xdr:colOff>523875</xdr:colOff>
      <xdr:row>55</xdr:row>
      <xdr:rowOff>133350</xdr:rowOff>
    </xdr:to>
    <xdr:sp>
      <xdr:nvSpPr>
        <xdr:cNvPr id="9" name="Objaśnienie prostokątne 11"/>
        <xdr:cNvSpPr>
          <a:spLocks/>
        </xdr:cNvSpPr>
      </xdr:nvSpPr>
      <xdr:spPr>
        <a:xfrm>
          <a:off x="9210675" y="11582400"/>
          <a:ext cx="1533525" cy="2105025"/>
        </a:xfrm>
        <a:prstGeom prst="wedgeRectCallout">
          <a:avLst>
            <a:gd name="adj1" fmla="val -132810"/>
            <a:gd name="adj2" fmla="val -71787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Nie uwzględnia się w tej kolumnie dofinansowania (przewidywanego) z programu "MALUCH+"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2020. Można uwzględnić np. dofinansowanie</a:t>
          </a:r>
          <a:r>
            <a:rPr lang="en-US" cap="none" sz="1100" b="0" i="0" u="none" baseline="0">
              <a:solidFill>
                <a:srgbClr val="000000"/>
              </a:solidFill>
            </a:rPr>
            <a:t> ze środków unijnych, ulgi w opłacie rodzica za pobyt dziecka w instytucji.</a:t>
          </a:r>
        </a:p>
      </xdr:txBody>
    </xdr:sp>
    <xdr:clientData/>
  </xdr:twoCellAnchor>
  <xdr:twoCellAnchor>
    <xdr:from>
      <xdr:col>6</xdr:col>
      <xdr:colOff>590550</xdr:colOff>
      <xdr:row>9</xdr:row>
      <xdr:rowOff>104775</xdr:rowOff>
    </xdr:from>
    <xdr:to>
      <xdr:col>7</xdr:col>
      <xdr:colOff>742950</xdr:colOff>
      <xdr:row>15</xdr:row>
      <xdr:rowOff>66675</xdr:rowOff>
    </xdr:to>
    <xdr:sp>
      <xdr:nvSpPr>
        <xdr:cNvPr id="10" name="Objaśnienie prostokątne 10"/>
        <xdr:cNvSpPr>
          <a:spLocks/>
        </xdr:cNvSpPr>
      </xdr:nvSpPr>
      <xdr:spPr>
        <a:xfrm>
          <a:off x="6438900" y="3390900"/>
          <a:ext cx="1228725" cy="1066800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Katalog otwarty wydatków kwalifikowalnych  znajduje się w pkt. 5.3.1. Programu</a:t>
          </a:r>
        </a:p>
      </xdr:txBody>
    </xdr:sp>
    <xdr:clientData/>
  </xdr:twoCellAnchor>
  <xdr:twoCellAnchor>
    <xdr:from>
      <xdr:col>2</xdr:col>
      <xdr:colOff>638175</xdr:colOff>
      <xdr:row>6</xdr:row>
      <xdr:rowOff>628650</xdr:rowOff>
    </xdr:from>
    <xdr:to>
      <xdr:col>4</xdr:col>
      <xdr:colOff>152400</xdr:colOff>
      <xdr:row>10</xdr:row>
      <xdr:rowOff>0</xdr:rowOff>
    </xdr:to>
    <xdr:sp>
      <xdr:nvSpPr>
        <xdr:cNvPr id="11" name="Objaśnienie prostokątne 12"/>
        <xdr:cNvSpPr>
          <a:spLocks/>
        </xdr:cNvSpPr>
      </xdr:nvSpPr>
      <xdr:spPr>
        <a:xfrm>
          <a:off x="2876550" y="1857375"/>
          <a:ext cx="1390650" cy="1619250"/>
        </a:xfrm>
        <a:prstGeom prst="wedgeRectCallout">
          <a:avLst>
            <a:gd name="adj1" fmla="val -20833"/>
            <a:gd name="adj2" fmla="val 62500"/>
          </a:avLst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przykładzie powiat świecki chce utworzyć żłobek na terenie</a:t>
          </a:r>
          <a:r>
            <a:rPr lang="en-US" cap="none" sz="1100" b="0" i="0" u="none" baseline="0">
              <a:solidFill>
                <a:srgbClr val="000000"/>
              </a:solidFill>
            </a:rPr>
            <a:t> gminy Pruszcz, gdzie nie funkcjonuje żłobek lub klub utworzony przez jst.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SheetLayoutView="100" zoomScalePageLayoutView="0" workbookViewId="0" topLeftCell="A24">
      <selection activeCell="A31" sqref="A31:Q3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7.00390625" style="0" customWidth="1"/>
    <col min="9" max="9" width="19.421875" style="0" customWidth="1"/>
    <col min="10" max="10" width="13.00390625" style="0" customWidth="1"/>
    <col min="11" max="11" width="13.8515625" style="0" customWidth="1"/>
    <col min="12" max="12" width="14.57421875" style="0" customWidth="1"/>
    <col min="13" max="13" width="16.00390625" style="0" customWidth="1"/>
    <col min="14" max="14" width="15.421875" style="0" customWidth="1"/>
    <col min="15" max="15" width="15.7109375" style="0" customWidth="1"/>
    <col min="16" max="16" width="18.28125" style="0" customWidth="1"/>
    <col min="17" max="17" width="16.421875" style="0" customWidth="1"/>
    <col min="18" max="18" width="17.421875" style="0" customWidth="1"/>
    <col min="19" max="19" width="14.28125" style="0" customWidth="1"/>
    <col min="20" max="20" width="13.140625" style="0" customWidth="1"/>
    <col min="21" max="21" width="12.421875" style="0" customWidth="1"/>
  </cols>
  <sheetData>
    <row r="1" spans="1:13" ht="12.75">
      <c r="A1" s="58" t="s">
        <v>63</v>
      </c>
      <c r="B1" s="2"/>
      <c r="C1" s="25"/>
      <c r="D1" s="25"/>
      <c r="E1" s="25"/>
      <c r="F1" s="25"/>
      <c r="G1" s="25"/>
      <c r="H1" s="58"/>
      <c r="I1" s="58"/>
      <c r="J1" s="58"/>
      <c r="K1" s="58"/>
      <c r="M1" s="58"/>
    </row>
    <row r="2" spans="1:13" ht="12.75">
      <c r="A2" s="25"/>
      <c r="B2" s="2"/>
      <c r="C2" s="25"/>
      <c r="D2" s="25"/>
      <c r="E2" s="25"/>
      <c r="F2" s="25"/>
      <c r="G2" s="25"/>
      <c r="H2" s="58"/>
      <c r="I2" s="58"/>
      <c r="J2" s="58"/>
      <c r="K2" s="58"/>
      <c r="M2" s="58"/>
    </row>
    <row r="3" spans="1:13" ht="12.75">
      <c r="A3" s="25"/>
      <c r="B3" s="2"/>
      <c r="C3" s="25"/>
      <c r="D3" s="25"/>
      <c r="E3" s="25"/>
      <c r="F3" s="25"/>
      <c r="G3" s="25"/>
      <c r="H3" s="58"/>
      <c r="I3" s="58"/>
      <c r="J3" s="58"/>
      <c r="K3" s="58"/>
      <c r="M3" s="58"/>
    </row>
    <row r="4" spans="1:15" ht="24.75" customHeight="1">
      <c r="A4" s="137" t="s">
        <v>62</v>
      </c>
      <c r="B4" s="137"/>
      <c r="C4" s="137"/>
      <c r="D4" s="137"/>
      <c r="E4" s="137"/>
      <c r="F4" s="137"/>
      <c r="G4" s="36"/>
      <c r="H4" s="58"/>
      <c r="I4" s="58"/>
      <c r="J4" s="58"/>
      <c r="K4" s="35"/>
      <c r="L4" s="21"/>
      <c r="M4" s="21"/>
      <c r="N4" s="21"/>
      <c r="O4" s="21"/>
    </row>
    <row r="5" spans="1:11" ht="12.75" customHeight="1">
      <c r="A5" s="24"/>
      <c r="B5" s="111"/>
      <c r="C5" s="24"/>
      <c r="D5" s="24"/>
      <c r="E5" s="24"/>
      <c r="F5" s="24"/>
      <c r="G5" s="24"/>
      <c r="H5" s="24"/>
      <c r="I5" s="24"/>
      <c r="J5" s="24"/>
      <c r="K5" s="24"/>
    </row>
    <row r="6" spans="1:11" ht="21" customHeight="1">
      <c r="A6" s="1"/>
      <c r="B6" s="59"/>
      <c r="C6" s="59"/>
      <c r="D6" s="59"/>
      <c r="E6" s="59"/>
      <c r="F6" s="59"/>
      <c r="G6" s="59"/>
      <c r="H6" s="59"/>
      <c r="I6" s="59"/>
      <c r="J6" s="59"/>
      <c r="K6" s="4"/>
    </row>
    <row r="7" spans="1:15" ht="85.5" customHeight="1">
      <c r="A7" s="34"/>
      <c r="B7" s="140"/>
      <c r="C7" s="141"/>
      <c r="D7" s="34"/>
      <c r="E7" s="5"/>
      <c r="F7" s="5"/>
      <c r="G7" s="5"/>
      <c r="H7" s="3"/>
      <c r="I7" s="3"/>
      <c r="J7" s="79"/>
      <c r="K7" s="12"/>
      <c r="L7" s="21"/>
      <c r="M7" s="21"/>
      <c r="N7" s="21"/>
      <c r="O7" s="21"/>
    </row>
    <row r="8" spans="1:15" ht="38.25" customHeight="1">
      <c r="A8" s="1"/>
      <c r="B8" s="145" t="s">
        <v>36</v>
      </c>
      <c r="C8" s="146"/>
      <c r="D8" s="1"/>
      <c r="G8" s="7" t="s">
        <v>8</v>
      </c>
      <c r="H8" s="138"/>
      <c r="I8" s="139"/>
      <c r="J8" s="79" t="s">
        <v>9</v>
      </c>
      <c r="K8" s="142" t="s">
        <v>87</v>
      </c>
      <c r="L8" s="143"/>
      <c r="M8" s="143"/>
      <c r="N8" s="143"/>
      <c r="O8" s="144"/>
    </row>
    <row r="9" spans="1:16" ht="38.25" customHeight="1">
      <c r="A9" s="1"/>
      <c r="B9" s="42"/>
      <c r="C9" s="28"/>
      <c r="D9" s="1"/>
      <c r="F9" s="48"/>
      <c r="G9" s="60"/>
      <c r="H9" s="61"/>
      <c r="I9" s="61"/>
      <c r="J9" s="62"/>
      <c r="K9" s="61"/>
      <c r="L9" s="11"/>
      <c r="M9" s="11"/>
      <c r="N9" s="11"/>
      <c r="O9" s="11"/>
      <c r="P9" s="48"/>
    </row>
    <row r="10" spans="1:16" ht="15">
      <c r="A10" s="1"/>
      <c r="B10" s="51" t="s">
        <v>46</v>
      </c>
      <c r="C10" s="1"/>
      <c r="D10" s="1"/>
      <c r="E10" s="1"/>
      <c r="F10" s="55"/>
      <c r="G10" s="55"/>
      <c r="H10" s="63"/>
      <c r="I10" s="63"/>
      <c r="J10" s="63"/>
      <c r="K10" s="55"/>
      <c r="L10" s="48"/>
      <c r="M10" s="48"/>
      <c r="N10" s="48"/>
      <c r="O10" s="48"/>
      <c r="P10" s="48"/>
    </row>
    <row r="11" spans="1:16" ht="14.25">
      <c r="A11" s="1"/>
      <c r="B11" s="52" t="s">
        <v>39</v>
      </c>
      <c r="C11" s="150"/>
      <c r="D11" s="151"/>
      <c r="E11" s="141"/>
      <c r="F11" s="11"/>
      <c r="G11" s="11"/>
      <c r="H11" s="53"/>
      <c r="I11" s="54"/>
      <c r="J11" s="54"/>
      <c r="K11" s="49"/>
      <c r="L11" s="50"/>
      <c r="M11" s="50"/>
      <c r="N11" s="50"/>
      <c r="O11" s="48"/>
      <c r="P11" s="48"/>
    </row>
    <row r="12" spans="1:16" ht="14.25">
      <c r="A12" s="1"/>
      <c r="B12" s="52" t="s">
        <v>40</v>
      </c>
      <c r="C12" s="147" t="s">
        <v>86</v>
      </c>
      <c r="D12" s="148"/>
      <c r="E12" s="149"/>
      <c r="F12" s="11"/>
      <c r="G12" s="11"/>
      <c r="H12" s="53"/>
      <c r="I12" s="54"/>
      <c r="J12" s="54"/>
      <c r="K12" s="49"/>
      <c r="L12" s="50"/>
      <c r="M12" s="50"/>
      <c r="N12" s="50"/>
      <c r="O12" s="48"/>
      <c r="P12" s="48"/>
    </row>
    <row r="13" spans="1:18" ht="14.25">
      <c r="A13" s="1"/>
      <c r="B13" s="52" t="s">
        <v>41</v>
      </c>
      <c r="C13" s="152"/>
      <c r="D13" s="152"/>
      <c r="E13" s="152"/>
      <c r="F13" s="11"/>
      <c r="G13" s="11"/>
      <c r="H13" s="53"/>
      <c r="I13" s="54"/>
      <c r="J13" s="54"/>
      <c r="K13" s="49"/>
      <c r="L13" s="50"/>
      <c r="M13" s="50"/>
      <c r="N13" s="50"/>
      <c r="O13" s="48"/>
      <c r="P13" s="48"/>
      <c r="R13" s="89"/>
    </row>
    <row r="14" spans="1:18" s="48" customFormat="1" ht="14.25">
      <c r="A14" s="55"/>
      <c r="B14" s="126" t="s">
        <v>85</v>
      </c>
      <c r="C14" s="56"/>
      <c r="D14" s="56"/>
      <c r="E14" s="56"/>
      <c r="F14" s="11"/>
      <c r="G14" s="11"/>
      <c r="H14" s="53"/>
      <c r="I14" s="54"/>
      <c r="J14" s="54"/>
      <c r="K14" s="49"/>
      <c r="L14" s="50"/>
      <c r="M14" s="50"/>
      <c r="N14" s="50"/>
      <c r="R14" s="86"/>
    </row>
    <row r="15" spans="1:18" ht="15">
      <c r="A15" s="37" t="s">
        <v>44</v>
      </c>
      <c r="B15" s="9"/>
      <c r="C15" s="10"/>
      <c r="D15" s="11"/>
      <c r="E15" s="1"/>
      <c r="F15" s="1"/>
      <c r="G15" s="1"/>
      <c r="H15" s="27"/>
      <c r="I15" s="27"/>
      <c r="J15" s="27"/>
      <c r="K15" s="12"/>
      <c r="L15" s="13"/>
      <c r="M15" s="13"/>
      <c r="N15" s="13"/>
      <c r="O15" s="13"/>
      <c r="R15" s="86"/>
    </row>
    <row r="16" spans="1:18" ht="47.25" customHeight="1">
      <c r="A16" s="128" t="s">
        <v>0</v>
      </c>
      <c r="B16" s="128" t="s">
        <v>83</v>
      </c>
      <c r="C16" s="90" t="s">
        <v>53</v>
      </c>
      <c r="D16" s="128" t="s">
        <v>17</v>
      </c>
      <c r="E16" s="128" t="s">
        <v>12</v>
      </c>
      <c r="F16" s="128"/>
      <c r="G16" s="128"/>
      <c r="H16" s="129"/>
      <c r="I16" s="156" t="s">
        <v>6</v>
      </c>
      <c r="J16" s="156" t="s">
        <v>57</v>
      </c>
      <c r="K16" s="156" t="s">
        <v>64</v>
      </c>
      <c r="L16" s="154" t="s">
        <v>60</v>
      </c>
      <c r="M16" s="154" t="s">
        <v>52</v>
      </c>
      <c r="N16" s="154" t="s">
        <v>65</v>
      </c>
      <c r="O16" s="154" t="s">
        <v>56</v>
      </c>
      <c r="P16" s="154" t="s">
        <v>49</v>
      </c>
      <c r="Q16" s="154" t="s">
        <v>48</v>
      </c>
      <c r="R16" s="98"/>
    </row>
    <row r="17" spans="1:18" ht="22.5">
      <c r="A17" s="129"/>
      <c r="B17" s="153"/>
      <c r="C17" s="91" t="s">
        <v>11</v>
      </c>
      <c r="D17" s="155"/>
      <c r="E17" s="128" t="s">
        <v>1</v>
      </c>
      <c r="F17" s="128" t="s">
        <v>51</v>
      </c>
      <c r="G17" s="154"/>
      <c r="H17" s="154"/>
      <c r="I17" s="157"/>
      <c r="J17" s="157"/>
      <c r="K17" s="157"/>
      <c r="L17" s="154"/>
      <c r="M17" s="154"/>
      <c r="N17" s="154"/>
      <c r="O17" s="154"/>
      <c r="P17" s="154"/>
      <c r="Q17" s="182"/>
      <c r="R17" s="99"/>
    </row>
    <row r="18" spans="1:18" ht="12.75">
      <c r="A18" s="129"/>
      <c r="B18" s="153"/>
      <c r="C18" s="92" t="s">
        <v>7</v>
      </c>
      <c r="D18" s="154"/>
      <c r="E18" s="129"/>
      <c r="F18" s="158" t="s">
        <v>16</v>
      </c>
      <c r="G18" s="158" t="s">
        <v>13</v>
      </c>
      <c r="H18" s="158"/>
      <c r="I18" s="157"/>
      <c r="J18" s="157"/>
      <c r="K18" s="157"/>
      <c r="L18" s="154"/>
      <c r="M18" s="154"/>
      <c r="N18" s="154"/>
      <c r="O18" s="154"/>
      <c r="P18" s="154"/>
      <c r="Q18" s="182"/>
      <c r="R18" s="99"/>
    </row>
    <row r="19" spans="1:18" ht="39.75" customHeight="1">
      <c r="A19" s="129"/>
      <c r="B19" s="153"/>
      <c r="C19" s="92" t="s">
        <v>5</v>
      </c>
      <c r="D19" s="154"/>
      <c r="E19" s="129"/>
      <c r="F19" s="158"/>
      <c r="G19" s="33" t="s">
        <v>14</v>
      </c>
      <c r="H19" s="29" t="s">
        <v>15</v>
      </c>
      <c r="I19" s="157"/>
      <c r="J19" s="157"/>
      <c r="K19" s="157"/>
      <c r="L19" s="154"/>
      <c r="M19" s="154"/>
      <c r="N19" s="154"/>
      <c r="O19" s="154"/>
      <c r="P19" s="154"/>
      <c r="Q19" s="182"/>
      <c r="R19" s="99"/>
    </row>
    <row r="20" spans="1:18" s="19" customFormat="1" ht="12" customHeight="1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 t="s">
        <v>18</v>
      </c>
      <c r="J20" s="18">
        <v>10</v>
      </c>
      <c r="K20" s="18" t="s">
        <v>61</v>
      </c>
      <c r="L20" s="18" t="s">
        <v>76</v>
      </c>
      <c r="M20" s="18" t="s">
        <v>77</v>
      </c>
      <c r="N20" s="18">
        <v>14</v>
      </c>
      <c r="O20" s="18" t="s">
        <v>78</v>
      </c>
      <c r="P20" s="18">
        <v>16</v>
      </c>
      <c r="Q20" s="18">
        <v>17</v>
      </c>
      <c r="R20" s="87"/>
    </row>
    <row r="21" spans="1:18" ht="24">
      <c r="A21" s="22">
        <v>1</v>
      </c>
      <c r="B21" s="107" t="s">
        <v>91</v>
      </c>
      <c r="C21" s="108" t="s">
        <v>88</v>
      </c>
      <c r="D21" s="30">
        <v>40</v>
      </c>
      <c r="E21" s="119">
        <v>327600</v>
      </c>
      <c r="F21" s="119">
        <f>G21+H21</f>
        <v>1310000</v>
      </c>
      <c r="G21" s="119">
        <v>900000</v>
      </c>
      <c r="H21" s="119">
        <v>410000</v>
      </c>
      <c r="I21" s="119">
        <f>E21+F21</f>
        <v>1637600</v>
      </c>
      <c r="J21" s="120">
        <v>42000</v>
      </c>
      <c r="K21" s="81">
        <f>F21/I21</f>
        <v>0.7999511480214949</v>
      </c>
      <c r="L21" s="112">
        <f>J21/I21</f>
        <v>0.025647288715192965</v>
      </c>
      <c r="M21" s="113">
        <f>F21/D21</f>
        <v>32750</v>
      </c>
      <c r="N21" s="114">
        <v>204</v>
      </c>
      <c r="O21" s="112">
        <f>D21/N21</f>
        <v>0.19607843137254902</v>
      </c>
      <c r="P21" s="125" t="s">
        <v>90</v>
      </c>
      <c r="Q21" s="115" t="s">
        <v>89</v>
      </c>
      <c r="R21" s="86"/>
    </row>
    <row r="22" spans="1:18" ht="12.75">
      <c r="A22" s="22">
        <v>2</v>
      </c>
      <c r="B22" s="107"/>
      <c r="C22" s="108"/>
      <c r="D22" s="30"/>
      <c r="E22" s="31"/>
      <c r="F22" s="31">
        <f aca="true" t="shared" si="0" ref="F22:F28">G22+H22</f>
        <v>0</v>
      </c>
      <c r="G22" s="31"/>
      <c r="H22" s="31"/>
      <c r="I22" s="31">
        <f aca="true" t="shared" si="1" ref="I22:I27">E22+F22</f>
        <v>0</v>
      </c>
      <c r="J22" s="96"/>
      <c r="K22" s="81" t="e">
        <f aca="true" t="shared" si="2" ref="K22:K28">F22/I22</f>
        <v>#DIV/0!</v>
      </c>
      <c r="L22" s="93" t="e">
        <f aca="true" t="shared" si="3" ref="L22:L28">J22/I22</f>
        <v>#DIV/0!</v>
      </c>
      <c r="M22" s="83" t="e">
        <f aca="true" t="shared" si="4" ref="M22:M27">F22/D22</f>
        <v>#DIV/0!</v>
      </c>
      <c r="N22" s="41"/>
      <c r="O22" s="93" t="e">
        <f aca="true" t="shared" si="5" ref="O22:O27">D22/N22</f>
        <v>#DIV/0!</v>
      </c>
      <c r="P22" s="41"/>
      <c r="Q22" s="41"/>
      <c r="R22" s="86"/>
    </row>
    <row r="23" spans="1:18" ht="12.75">
      <c r="A23" s="22">
        <v>3</v>
      </c>
      <c r="B23" s="107"/>
      <c r="C23" s="108"/>
      <c r="D23" s="30"/>
      <c r="E23" s="31"/>
      <c r="F23" s="31">
        <f t="shared" si="0"/>
        <v>0</v>
      </c>
      <c r="G23" s="31"/>
      <c r="H23" s="31"/>
      <c r="I23" s="31">
        <f t="shared" si="1"/>
        <v>0</v>
      </c>
      <c r="J23" s="96"/>
      <c r="K23" s="81" t="e">
        <f t="shared" si="2"/>
        <v>#DIV/0!</v>
      </c>
      <c r="L23" s="93" t="e">
        <f t="shared" si="3"/>
        <v>#DIV/0!</v>
      </c>
      <c r="M23" s="83" t="e">
        <f t="shared" si="4"/>
        <v>#DIV/0!</v>
      </c>
      <c r="N23" s="41"/>
      <c r="O23" s="93" t="e">
        <f t="shared" si="5"/>
        <v>#DIV/0!</v>
      </c>
      <c r="P23" s="41"/>
      <c r="Q23" s="41"/>
      <c r="R23" s="86"/>
    </row>
    <row r="24" spans="1:18" ht="12.75" customHeight="1">
      <c r="A24" s="22">
        <v>4</v>
      </c>
      <c r="B24" s="107"/>
      <c r="C24" s="108"/>
      <c r="D24" s="30"/>
      <c r="E24" s="31"/>
      <c r="F24" s="31">
        <f t="shared" si="0"/>
        <v>0</v>
      </c>
      <c r="G24" s="31"/>
      <c r="H24" s="31"/>
      <c r="I24" s="31">
        <f t="shared" si="1"/>
        <v>0</v>
      </c>
      <c r="J24" s="96"/>
      <c r="K24" s="81" t="e">
        <f t="shared" si="2"/>
        <v>#DIV/0!</v>
      </c>
      <c r="L24" s="93" t="e">
        <f t="shared" si="3"/>
        <v>#DIV/0!</v>
      </c>
      <c r="M24" s="83" t="e">
        <f t="shared" si="4"/>
        <v>#DIV/0!</v>
      </c>
      <c r="N24" s="41"/>
      <c r="O24" s="93" t="e">
        <f t="shared" si="5"/>
        <v>#DIV/0!</v>
      </c>
      <c r="P24" s="41"/>
      <c r="Q24" s="41"/>
      <c r="R24" s="86"/>
    </row>
    <row r="25" spans="1:18" ht="12.75">
      <c r="A25" s="22">
        <v>5</v>
      </c>
      <c r="B25" s="107"/>
      <c r="C25" s="108"/>
      <c r="D25" s="30"/>
      <c r="E25" s="31"/>
      <c r="F25" s="31">
        <f t="shared" si="0"/>
        <v>0</v>
      </c>
      <c r="G25" s="31"/>
      <c r="H25" s="31"/>
      <c r="I25" s="31">
        <f t="shared" si="1"/>
        <v>0</v>
      </c>
      <c r="J25" s="96"/>
      <c r="K25" s="81" t="e">
        <f t="shared" si="2"/>
        <v>#DIV/0!</v>
      </c>
      <c r="L25" s="93" t="e">
        <f t="shared" si="3"/>
        <v>#DIV/0!</v>
      </c>
      <c r="M25" s="83" t="e">
        <f t="shared" si="4"/>
        <v>#DIV/0!</v>
      </c>
      <c r="N25" s="47"/>
      <c r="O25" s="93" t="e">
        <f t="shared" si="5"/>
        <v>#DIV/0!</v>
      </c>
      <c r="P25" s="41"/>
      <c r="Q25" s="47"/>
      <c r="R25" s="86"/>
    </row>
    <row r="26" spans="1:18" ht="12.75">
      <c r="A26" s="22">
        <v>6</v>
      </c>
      <c r="B26" s="107"/>
      <c r="C26" s="108"/>
      <c r="D26" s="30"/>
      <c r="E26" s="31"/>
      <c r="F26" s="31">
        <f t="shared" si="0"/>
        <v>0</v>
      </c>
      <c r="G26" s="31"/>
      <c r="H26" s="31"/>
      <c r="I26" s="31">
        <f t="shared" si="1"/>
        <v>0</v>
      </c>
      <c r="J26" s="96"/>
      <c r="K26" s="81" t="e">
        <f t="shared" si="2"/>
        <v>#DIV/0!</v>
      </c>
      <c r="L26" s="93" t="e">
        <f t="shared" si="3"/>
        <v>#DIV/0!</v>
      </c>
      <c r="M26" s="83" t="e">
        <f t="shared" si="4"/>
        <v>#DIV/0!</v>
      </c>
      <c r="N26" s="41"/>
      <c r="O26" s="93" t="e">
        <f t="shared" si="5"/>
        <v>#DIV/0!</v>
      </c>
      <c r="P26" s="41"/>
      <c r="Q26" s="41"/>
      <c r="R26" s="86"/>
    </row>
    <row r="27" spans="1:18" ht="12.75">
      <c r="A27" s="22">
        <v>7</v>
      </c>
      <c r="B27" s="107"/>
      <c r="C27" s="108"/>
      <c r="D27" s="30"/>
      <c r="E27" s="31"/>
      <c r="F27" s="31">
        <f t="shared" si="0"/>
        <v>0</v>
      </c>
      <c r="G27" s="31"/>
      <c r="H27" s="31"/>
      <c r="I27" s="31">
        <f t="shared" si="1"/>
        <v>0</v>
      </c>
      <c r="J27" s="96"/>
      <c r="K27" s="81" t="e">
        <f t="shared" si="2"/>
        <v>#DIV/0!</v>
      </c>
      <c r="L27" s="93" t="e">
        <f t="shared" si="3"/>
        <v>#DIV/0!</v>
      </c>
      <c r="M27" s="83" t="e">
        <f t="shared" si="4"/>
        <v>#DIV/0!</v>
      </c>
      <c r="N27" s="41"/>
      <c r="O27" s="93" t="e">
        <f t="shared" si="5"/>
        <v>#DIV/0!</v>
      </c>
      <c r="P27" s="41"/>
      <c r="Q27" s="41"/>
      <c r="R27" s="86"/>
    </row>
    <row r="28" spans="1:18" ht="12.75">
      <c r="A28" s="20"/>
      <c r="B28" s="132" t="s">
        <v>38</v>
      </c>
      <c r="C28" s="133"/>
      <c r="D28" s="32">
        <f>SUM(D21:D27)</f>
        <v>40</v>
      </c>
      <c r="E28" s="124">
        <f>SUM(E21:E27)</f>
        <v>327600</v>
      </c>
      <c r="F28" s="124">
        <f t="shared" si="0"/>
        <v>1310000</v>
      </c>
      <c r="G28" s="124">
        <f>SUM(G21:G27)</f>
        <v>900000</v>
      </c>
      <c r="H28" s="124">
        <f>SUM(H21:H27)</f>
        <v>410000</v>
      </c>
      <c r="I28" s="124">
        <f>E28+F28</f>
        <v>1637600</v>
      </c>
      <c r="J28" s="124">
        <f>SUM(J21:J27)</f>
        <v>42000</v>
      </c>
      <c r="K28" s="82">
        <f t="shared" si="2"/>
        <v>0.7999511480214949</v>
      </c>
      <c r="L28" s="94">
        <f t="shared" si="3"/>
        <v>0.025647288715192965</v>
      </c>
      <c r="M28" s="97">
        <f>F28/D28</f>
        <v>32750</v>
      </c>
      <c r="N28" s="84" t="s">
        <v>42</v>
      </c>
      <c r="O28" s="84" t="s">
        <v>42</v>
      </c>
      <c r="P28" s="84" t="s">
        <v>42</v>
      </c>
      <c r="Q28" s="84" t="s">
        <v>42</v>
      </c>
      <c r="R28" s="88"/>
    </row>
    <row r="29" spans="1:18" ht="15.75">
      <c r="A29" s="64" t="s">
        <v>67</v>
      </c>
      <c r="B29" s="64"/>
      <c r="C29" s="65"/>
      <c r="D29" s="66"/>
      <c r="E29" s="65"/>
      <c r="F29" s="65"/>
      <c r="G29" s="65"/>
      <c r="H29" s="65"/>
      <c r="I29" s="65"/>
      <c r="J29" s="65"/>
      <c r="K29" s="67"/>
      <c r="L29" s="68"/>
      <c r="M29" s="68"/>
      <c r="N29" s="68"/>
      <c r="O29" s="68"/>
      <c r="R29" s="89"/>
    </row>
    <row r="30" spans="1:18" ht="15.75">
      <c r="A30" s="64" t="s">
        <v>68</v>
      </c>
      <c r="B30" s="64"/>
      <c r="C30" s="65"/>
      <c r="D30" s="66"/>
      <c r="E30" s="65"/>
      <c r="F30" s="65"/>
      <c r="G30" s="65"/>
      <c r="H30" s="65"/>
      <c r="I30" s="65"/>
      <c r="J30" s="65"/>
      <c r="K30" s="67"/>
      <c r="L30" s="68"/>
      <c r="M30" s="68"/>
      <c r="N30" s="68"/>
      <c r="O30" s="68"/>
      <c r="R30" s="89"/>
    </row>
    <row r="31" spans="1:18" ht="26.25" customHeight="1">
      <c r="A31" s="127" t="s">
        <v>79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89"/>
    </row>
    <row r="32" spans="1:15" ht="12.75">
      <c r="A32" s="127" t="s">
        <v>69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1" ht="15.75">
      <c r="A33" s="44"/>
      <c r="B33" s="45"/>
      <c r="C33" s="5"/>
      <c r="D33" s="8"/>
      <c r="E33" s="5"/>
      <c r="F33" s="5"/>
      <c r="G33" s="5"/>
      <c r="H33" s="3"/>
      <c r="I33" s="3"/>
      <c r="J33" s="3"/>
      <c r="K33" s="1"/>
    </row>
    <row r="34" spans="1:11" ht="15.75">
      <c r="A34" s="37" t="s">
        <v>43</v>
      </c>
      <c r="B34" s="45"/>
      <c r="C34" s="5"/>
      <c r="D34" s="8"/>
      <c r="E34" s="5"/>
      <c r="F34" s="5"/>
      <c r="G34" s="5"/>
      <c r="H34" s="3"/>
      <c r="I34" s="3"/>
      <c r="J34" s="3"/>
      <c r="K34" s="1"/>
    </row>
    <row r="35" spans="1:21" ht="30" customHeight="1">
      <c r="A35" s="134" t="s">
        <v>0</v>
      </c>
      <c r="B35" s="128" t="s">
        <v>83</v>
      </c>
      <c r="C35" s="130" t="s">
        <v>53</v>
      </c>
      <c r="D35" s="188" t="s">
        <v>50</v>
      </c>
      <c r="E35" s="188"/>
      <c r="F35" s="188"/>
      <c r="G35" s="188"/>
      <c r="H35" s="188"/>
      <c r="I35" s="188" t="s">
        <v>59</v>
      </c>
      <c r="J35" s="188"/>
      <c r="K35" s="188"/>
      <c r="L35" s="188"/>
      <c r="M35" s="188"/>
      <c r="N35" s="183" t="s">
        <v>58</v>
      </c>
      <c r="O35" s="154" t="s">
        <v>48</v>
      </c>
      <c r="P35" s="103"/>
      <c r="Q35" s="103"/>
      <c r="R35" s="103"/>
      <c r="S35" s="103"/>
      <c r="T35" s="187"/>
      <c r="U35" s="187"/>
    </row>
    <row r="36" spans="1:21" ht="33.75" customHeight="1">
      <c r="A36" s="135"/>
      <c r="B36" s="128"/>
      <c r="C36" s="131"/>
      <c r="D36" s="128" t="s">
        <v>37</v>
      </c>
      <c r="E36" s="128" t="s">
        <v>19</v>
      </c>
      <c r="F36" s="128" t="s">
        <v>80</v>
      </c>
      <c r="G36" s="128" t="s">
        <v>81</v>
      </c>
      <c r="H36" s="128" t="s">
        <v>82</v>
      </c>
      <c r="I36" s="128" t="s">
        <v>37</v>
      </c>
      <c r="J36" s="128" t="s">
        <v>19</v>
      </c>
      <c r="K36" s="128" t="s">
        <v>66</v>
      </c>
      <c r="L36" s="128" t="s">
        <v>81</v>
      </c>
      <c r="M36" s="128" t="s">
        <v>73</v>
      </c>
      <c r="N36" s="184"/>
      <c r="O36" s="182"/>
      <c r="P36" s="186"/>
      <c r="Q36" s="186"/>
      <c r="R36" s="186"/>
      <c r="S36" s="186"/>
      <c r="T36" s="187"/>
      <c r="U36" s="189"/>
    </row>
    <row r="37" spans="1:21" ht="22.5" customHeight="1">
      <c r="A37" s="135"/>
      <c r="B37" s="128"/>
      <c r="C37" s="46" t="s">
        <v>11</v>
      </c>
      <c r="D37" s="155"/>
      <c r="E37" s="128"/>
      <c r="F37" s="128"/>
      <c r="G37" s="128"/>
      <c r="H37" s="128"/>
      <c r="I37" s="155"/>
      <c r="J37" s="128"/>
      <c r="K37" s="128"/>
      <c r="L37" s="128"/>
      <c r="M37" s="128"/>
      <c r="N37" s="184"/>
      <c r="O37" s="182"/>
      <c r="P37" s="186"/>
      <c r="Q37" s="186"/>
      <c r="R37" s="186"/>
      <c r="S37" s="186"/>
      <c r="T37" s="187"/>
      <c r="U37" s="189"/>
    </row>
    <row r="38" spans="1:21" ht="22.5" customHeight="1">
      <c r="A38" s="135"/>
      <c r="B38" s="128"/>
      <c r="C38" s="46" t="s">
        <v>7</v>
      </c>
      <c r="D38" s="154"/>
      <c r="E38" s="128"/>
      <c r="F38" s="128"/>
      <c r="G38" s="128"/>
      <c r="H38" s="128"/>
      <c r="I38" s="154"/>
      <c r="J38" s="128"/>
      <c r="K38" s="128"/>
      <c r="L38" s="128"/>
      <c r="M38" s="128"/>
      <c r="N38" s="184"/>
      <c r="O38" s="182"/>
      <c r="P38" s="186"/>
      <c r="Q38" s="186"/>
      <c r="R38" s="186"/>
      <c r="S38" s="186"/>
      <c r="T38" s="187"/>
      <c r="U38" s="189"/>
    </row>
    <row r="39" spans="1:21" ht="38.25" customHeight="1">
      <c r="A39" s="136"/>
      <c r="B39" s="128"/>
      <c r="C39" s="80" t="s">
        <v>5</v>
      </c>
      <c r="D39" s="154"/>
      <c r="E39" s="128"/>
      <c r="F39" s="128"/>
      <c r="G39" s="128"/>
      <c r="H39" s="128"/>
      <c r="I39" s="154"/>
      <c r="J39" s="128"/>
      <c r="K39" s="128"/>
      <c r="L39" s="128"/>
      <c r="M39" s="128"/>
      <c r="N39" s="185"/>
      <c r="O39" s="182"/>
      <c r="P39" s="186"/>
      <c r="Q39" s="186"/>
      <c r="R39" s="186"/>
      <c r="S39" s="186"/>
      <c r="T39" s="187"/>
      <c r="U39" s="189"/>
    </row>
    <row r="40" spans="1:21" ht="12.75">
      <c r="A40" s="18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  <c r="G40" s="18">
        <v>7</v>
      </c>
      <c r="H40" s="18">
        <v>8</v>
      </c>
      <c r="I40" s="18">
        <v>9</v>
      </c>
      <c r="J40" s="18">
        <v>10</v>
      </c>
      <c r="K40" s="18">
        <v>11</v>
      </c>
      <c r="L40" s="18">
        <v>12</v>
      </c>
      <c r="M40" s="18">
        <v>13</v>
      </c>
      <c r="N40" s="18">
        <v>14</v>
      </c>
      <c r="O40" s="18">
        <v>15</v>
      </c>
      <c r="P40" s="87"/>
      <c r="Q40" s="87"/>
      <c r="R40" s="87"/>
      <c r="S40" s="87"/>
      <c r="T40" s="87"/>
      <c r="U40" s="87"/>
    </row>
    <row r="41" spans="1:21" ht="24">
      <c r="A41" s="22">
        <v>1</v>
      </c>
      <c r="B41" s="107" t="s">
        <v>92</v>
      </c>
      <c r="C41" s="108" t="s">
        <v>7</v>
      </c>
      <c r="D41" s="30">
        <v>40</v>
      </c>
      <c r="E41" s="31">
        <v>4</v>
      </c>
      <c r="F41" s="121">
        <v>700</v>
      </c>
      <c r="G41" s="116">
        <v>700</v>
      </c>
      <c r="H41" s="116">
        <v>350</v>
      </c>
      <c r="I41" s="117">
        <v>0</v>
      </c>
      <c r="J41" s="117">
        <v>0</v>
      </c>
      <c r="K41" s="122">
        <v>0</v>
      </c>
      <c r="L41" s="123">
        <v>0</v>
      </c>
      <c r="M41" s="121">
        <v>0</v>
      </c>
      <c r="N41" s="125" t="s">
        <v>90</v>
      </c>
      <c r="O41" s="118" t="s">
        <v>89</v>
      </c>
      <c r="P41" s="104"/>
      <c r="Q41" s="104"/>
      <c r="R41" s="105"/>
      <c r="S41" s="105"/>
      <c r="T41" s="86"/>
      <c r="U41" s="86"/>
    </row>
    <row r="42" spans="1:21" ht="12.75">
      <c r="A42" s="22">
        <v>2</v>
      </c>
      <c r="B42" s="107"/>
      <c r="C42" s="108"/>
      <c r="D42" s="30"/>
      <c r="E42" s="31"/>
      <c r="F42" s="70"/>
      <c r="G42" s="101"/>
      <c r="H42" s="101"/>
      <c r="I42" s="101"/>
      <c r="J42" s="102"/>
      <c r="K42" s="71"/>
      <c r="L42" s="30"/>
      <c r="M42" s="31"/>
      <c r="N42" s="109"/>
      <c r="O42" s="110"/>
      <c r="P42" s="104"/>
      <c r="Q42" s="104"/>
      <c r="R42" s="105"/>
      <c r="S42" s="105"/>
      <c r="T42" s="86"/>
      <c r="U42" s="86"/>
    </row>
    <row r="43" spans="1:21" ht="12.75">
      <c r="A43" s="22">
        <v>3</v>
      </c>
      <c r="B43" s="107"/>
      <c r="C43" s="108"/>
      <c r="D43" s="30"/>
      <c r="E43" s="31"/>
      <c r="F43" s="70"/>
      <c r="G43" s="101"/>
      <c r="H43" s="101"/>
      <c r="I43" s="101"/>
      <c r="J43" s="102"/>
      <c r="K43" s="71"/>
      <c r="L43" s="30"/>
      <c r="M43" s="31"/>
      <c r="N43" s="109"/>
      <c r="O43" s="110"/>
      <c r="P43" s="104"/>
      <c r="Q43" s="104"/>
      <c r="R43" s="105"/>
      <c r="S43" s="105"/>
      <c r="T43" s="86"/>
      <c r="U43" s="86"/>
    </row>
    <row r="44" spans="1:21" ht="12.75">
      <c r="A44" s="22">
        <v>4</v>
      </c>
      <c r="B44" s="107"/>
      <c r="C44" s="108"/>
      <c r="D44" s="30"/>
      <c r="E44" s="31"/>
      <c r="F44" s="70"/>
      <c r="G44" s="101"/>
      <c r="H44" s="101"/>
      <c r="I44" s="101"/>
      <c r="J44" s="102"/>
      <c r="K44" s="71"/>
      <c r="L44" s="30"/>
      <c r="M44" s="31"/>
      <c r="N44" s="109"/>
      <c r="O44" s="110"/>
      <c r="P44" s="104"/>
      <c r="Q44" s="104"/>
      <c r="R44" s="105"/>
      <c r="S44" s="105"/>
      <c r="T44" s="86"/>
      <c r="U44" s="86"/>
    </row>
    <row r="45" spans="1:21" ht="12.75">
      <c r="A45" s="22">
        <v>5</v>
      </c>
      <c r="B45" s="107"/>
      <c r="C45" s="108"/>
      <c r="D45" s="30"/>
      <c r="E45" s="31"/>
      <c r="F45" s="70"/>
      <c r="G45" s="101"/>
      <c r="H45" s="101"/>
      <c r="I45" s="101"/>
      <c r="J45" s="102"/>
      <c r="K45" s="71"/>
      <c r="L45" s="30"/>
      <c r="M45" s="31"/>
      <c r="N45" s="109"/>
      <c r="O45" s="110"/>
      <c r="P45" s="104"/>
      <c r="Q45" s="104"/>
      <c r="R45" s="105"/>
      <c r="S45" s="105"/>
      <c r="T45" s="86"/>
      <c r="U45" s="86"/>
    </row>
    <row r="46" spans="1:21" ht="12.75">
      <c r="A46" s="22">
        <v>6</v>
      </c>
      <c r="B46" s="107"/>
      <c r="C46" s="108"/>
      <c r="D46" s="30"/>
      <c r="E46" s="31"/>
      <c r="F46" s="70"/>
      <c r="G46" s="101"/>
      <c r="H46" s="101"/>
      <c r="I46" s="101"/>
      <c r="J46" s="102"/>
      <c r="K46" s="71"/>
      <c r="L46" s="30"/>
      <c r="M46" s="31"/>
      <c r="N46" s="109"/>
      <c r="O46" s="110"/>
      <c r="P46" s="104"/>
      <c r="Q46" s="104"/>
      <c r="R46" s="105"/>
      <c r="S46" s="105"/>
      <c r="T46" s="86"/>
      <c r="U46" s="86"/>
    </row>
    <row r="47" spans="1:21" ht="12.75">
      <c r="A47" s="22">
        <v>7</v>
      </c>
      <c r="B47" s="107"/>
      <c r="C47" s="108"/>
      <c r="D47" s="30"/>
      <c r="E47" s="31"/>
      <c r="F47" s="70"/>
      <c r="G47" s="101"/>
      <c r="H47" s="101"/>
      <c r="I47" s="101"/>
      <c r="J47" s="102"/>
      <c r="K47" s="71"/>
      <c r="L47" s="30"/>
      <c r="M47" s="31"/>
      <c r="N47" s="109"/>
      <c r="O47" s="110"/>
      <c r="P47" s="104"/>
      <c r="Q47" s="104"/>
      <c r="R47" s="105"/>
      <c r="S47" s="105"/>
      <c r="T47" s="86"/>
      <c r="U47" s="86"/>
    </row>
    <row r="48" spans="1:21" ht="12.75">
      <c r="A48" s="20"/>
      <c r="B48" s="159" t="s">
        <v>38</v>
      </c>
      <c r="C48" s="160"/>
      <c r="D48" s="32">
        <f>SUM(D41:D47)</f>
        <v>40</v>
      </c>
      <c r="E48" s="23" t="s">
        <v>42</v>
      </c>
      <c r="F48" s="124">
        <f>AVERAGE(F41:F47)</f>
        <v>700</v>
      </c>
      <c r="G48" s="124">
        <f>AVERAGE(G41:G47)</f>
        <v>700</v>
      </c>
      <c r="H48" s="124">
        <f>AVERAGE(H41:H47)</f>
        <v>350</v>
      </c>
      <c r="I48" s="32">
        <f>SUM(I41:I47)</f>
        <v>0</v>
      </c>
      <c r="J48" s="23" t="s">
        <v>42</v>
      </c>
      <c r="K48" s="124">
        <f>AVERAGE(K41:K47)</f>
        <v>0</v>
      </c>
      <c r="L48" s="124">
        <f>AVERAGE(L41:L47)</f>
        <v>0</v>
      </c>
      <c r="M48" s="124">
        <f>AVERAGE(M41:M47)</f>
        <v>0</v>
      </c>
      <c r="N48" s="100" t="s">
        <v>42</v>
      </c>
      <c r="O48" s="100" t="s">
        <v>42</v>
      </c>
      <c r="P48" s="106"/>
      <c r="Q48" s="106"/>
      <c r="R48" s="106"/>
      <c r="S48" s="106"/>
      <c r="T48" s="88"/>
      <c r="U48" s="88"/>
    </row>
    <row r="49" spans="1:16" ht="12.75">
      <c r="A49" s="72" t="s">
        <v>67</v>
      </c>
      <c r="B49" s="45"/>
      <c r="C49" s="73"/>
      <c r="D49" s="74"/>
      <c r="E49" s="73"/>
      <c r="F49" s="73"/>
      <c r="G49" s="73"/>
      <c r="H49" s="75"/>
      <c r="I49" s="75"/>
      <c r="J49" s="75"/>
      <c r="K49" s="72"/>
      <c r="L49" s="76"/>
      <c r="M49" s="76"/>
      <c r="N49" s="76"/>
      <c r="O49" s="76"/>
      <c r="P49" s="78"/>
    </row>
    <row r="50" spans="1:16" ht="12.75">
      <c r="A50" s="64" t="s">
        <v>74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43"/>
    </row>
    <row r="51" spans="1:16" ht="12.75">
      <c r="A51" s="127" t="s">
        <v>75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78"/>
    </row>
    <row r="52" spans="1:16" ht="13.5" customHeight="1">
      <c r="A52" s="127" t="s">
        <v>71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</row>
    <row r="53" spans="1:16" ht="21.75" customHeight="1">
      <c r="A53" s="127" t="s">
        <v>70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69"/>
      <c r="O53" s="69"/>
      <c r="P53" s="69"/>
    </row>
    <row r="54" spans="1:16" ht="12.75">
      <c r="A54" s="127" t="s">
        <v>72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78"/>
    </row>
    <row r="55" spans="1:16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8"/>
    </row>
    <row r="56" spans="1:15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1:16" ht="36" customHeight="1">
      <c r="A57" s="127" t="s">
        <v>84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69"/>
    </row>
    <row r="58" spans="1:15" ht="12.75">
      <c r="A58" s="127" t="s">
        <v>45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ht="13.5" customHeight="1"/>
    <row r="60" spans="1:11" ht="16.5" thickBot="1">
      <c r="A60" s="37"/>
      <c r="B60" s="3"/>
      <c r="C60" s="5"/>
      <c r="D60" s="8"/>
      <c r="E60" s="5"/>
      <c r="F60" s="5"/>
      <c r="G60" s="5"/>
      <c r="H60" s="3"/>
      <c r="I60" s="3"/>
      <c r="J60" s="3"/>
      <c r="K60" s="1"/>
    </row>
    <row r="61" spans="1:15" ht="19.5" customHeight="1" thickBot="1">
      <c r="A61" s="16"/>
      <c r="B61" s="177" t="s">
        <v>47</v>
      </c>
      <c r="C61" s="181"/>
      <c r="D61" s="179"/>
      <c r="E61" s="179"/>
      <c r="F61" s="179"/>
      <c r="G61" s="179"/>
      <c r="H61" s="180"/>
      <c r="I61" s="17"/>
      <c r="J61" s="174" t="s">
        <v>4</v>
      </c>
      <c r="K61" s="175"/>
      <c r="L61" s="162"/>
      <c r="M61" s="163"/>
      <c r="N61" s="163"/>
      <c r="O61" s="164"/>
    </row>
    <row r="62" spans="2:15" ht="15" thickBot="1">
      <c r="B62" s="176"/>
      <c r="C62" s="1"/>
      <c r="D62" s="15"/>
      <c r="E62" s="14"/>
      <c r="F62" s="14"/>
      <c r="G62" s="14"/>
      <c r="H62" s="14"/>
      <c r="I62" s="14"/>
      <c r="J62" s="176"/>
      <c r="K62" s="175"/>
      <c r="L62" s="165"/>
      <c r="M62" s="166"/>
      <c r="N62" s="166"/>
      <c r="O62" s="167"/>
    </row>
    <row r="63" spans="2:15" ht="15" thickBot="1">
      <c r="B63" s="176"/>
      <c r="C63" s="6" t="s">
        <v>2</v>
      </c>
      <c r="D63" s="171"/>
      <c r="E63" s="179"/>
      <c r="F63" s="179"/>
      <c r="G63" s="179"/>
      <c r="H63" s="180"/>
      <c r="I63" s="14"/>
      <c r="J63" s="176"/>
      <c r="K63" s="175"/>
      <c r="L63" s="168"/>
      <c r="M63" s="169"/>
      <c r="N63" s="169"/>
      <c r="O63" s="170"/>
    </row>
    <row r="64" spans="2:11" ht="15" thickBot="1">
      <c r="B64" s="176"/>
      <c r="C64" s="6" t="s">
        <v>3</v>
      </c>
      <c r="D64" s="171"/>
      <c r="E64" s="172"/>
      <c r="F64" s="172"/>
      <c r="G64" s="172"/>
      <c r="H64" s="173"/>
      <c r="I64" s="14"/>
      <c r="J64" s="26"/>
      <c r="K64" s="26"/>
    </row>
    <row r="65" spans="8:17" ht="14.25">
      <c r="H65" s="14"/>
      <c r="I65" s="14"/>
      <c r="J65" s="14"/>
      <c r="Q65" s="85" t="s">
        <v>55</v>
      </c>
    </row>
    <row r="66" spans="5:17" ht="14.25">
      <c r="E66" s="161" t="s">
        <v>10</v>
      </c>
      <c r="F66" s="161"/>
      <c r="G66" s="161"/>
      <c r="H66" s="161"/>
      <c r="I66" s="161"/>
      <c r="J66" s="161"/>
      <c r="K66" s="178"/>
      <c r="L66" s="178"/>
      <c r="M66" s="178"/>
      <c r="N66" s="178"/>
      <c r="O66" s="178"/>
      <c r="Q66" s="95" t="s">
        <v>54</v>
      </c>
    </row>
  </sheetData>
  <sheetProtection formatCells="0" formatColumns="0" formatRows="0"/>
  <mergeCells count="66">
    <mergeCell ref="T35:T39"/>
    <mergeCell ref="I36:I39"/>
    <mergeCell ref="H36:H39"/>
    <mergeCell ref="D35:H35"/>
    <mergeCell ref="I35:M35"/>
    <mergeCell ref="U35:U39"/>
    <mergeCell ref="S36:S39"/>
    <mergeCell ref="R36:R39"/>
    <mergeCell ref="E36:E39"/>
    <mergeCell ref="P16:P19"/>
    <mergeCell ref="Q16:Q19"/>
    <mergeCell ref="N35:N39"/>
    <mergeCell ref="O35:O39"/>
    <mergeCell ref="P36:P39"/>
    <mergeCell ref="Q36:Q39"/>
    <mergeCell ref="E66:J66"/>
    <mergeCell ref="L61:O63"/>
    <mergeCell ref="D64:H64"/>
    <mergeCell ref="J61:K63"/>
    <mergeCell ref="B61:B64"/>
    <mergeCell ref="K66:O66"/>
    <mergeCell ref="D63:H63"/>
    <mergeCell ref="C61:H61"/>
    <mergeCell ref="E16:H16"/>
    <mergeCell ref="F18:F19"/>
    <mergeCell ref="I16:I19"/>
    <mergeCell ref="E17:E19"/>
    <mergeCell ref="A58:O58"/>
    <mergeCell ref="B48:C48"/>
    <mergeCell ref="A32:O32"/>
    <mergeCell ref="A54:O54"/>
    <mergeCell ref="D36:D39"/>
    <mergeCell ref="O16:O19"/>
    <mergeCell ref="C13:E13"/>
    <mergeCell ref="B16:B19"/>
    <mergeCell ref="N16:N19"/>
    <mergeCell ref="M16:M19"/>
    <mergeCell ref="D16:D19"/>
    <mergeCell ref="F17:H17"/>
    <mergeCell ref="K16:K19"/>
    <mergeCell ref="J16:J19"/>
    <mergeCell ref="L16:L19"/>
    <mergeCell ref="G18:H18"/>
    <mergeCell ref="A4:F4"/>
    <mergeCell ref="H8:I8"/>
    <mergeCell ref="B7:C7"/>
    <mergeCell ref="K8:O8"/>
    <mergeCell ref="B8:C8"/>
    <mergeCell ref="C12:E12"/>
    <mergeCell ref="C11:E11"/>
    <mergeCell ref="A52:P52"/>
    <mergeCell ref="A35:A39"/>
    <mergeCell ref="B35:B39"/>
    <mergeCell ref="G36:G39"/>
    <mergeCell ref="A53:M53"/>
    <mergeCell ref="A51:O51"/>
    <mergeCell ref="A57:O57"/>
    <mergeCell ref="A16:A19"/>
    <mergeCell ref="C35:C36"/>
    <mergeCell ref="J36:J39"/>
    <mergeCell ref="F36:F39"/>
    <mergeCell ref="L36:L39"/>
    <mergeCell ref="K36:K39"/>
    <mergeCell ref="M36:M39"/>
    <mergeCell ref="A31:Q31"/>
    <mergeCell ref="B28:C28"/>
  </mergeCells>
  <dataValidations count="2">
    <dataValidation allowBlank="1" showInputMessage="1" showErrorMessage="1" prompt="Proszę wpisać nazwę właściwego urzędu wojewódzkiego, np. Mazowiecki Urząd Wojewódzki." sqref="K8:O8"/>
    <dataValidation allowBlank="1" showInputMessage="1" showErrorMessage="1" prompt="Proszę wpisać w formacie: dd-mm-rrrr" sqref="H8:I8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43" r:id="rId2"/>
  <rowBreaks count="1" manualBreakCount="1">
    <brk id="3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20</v>
      </c>
      <c r="B1" s="39">
        <v>1</v>
      </c>
    </row>
    <row r="2" spans="1:2" ht="12.75">
      <c r="A2" s="38" t="s">
        <v>21</v>
      </c>
      <c r="B2" s="39">
        <v>2</v>
      </c>
    </row>
    <row r="3" spans="1:2" ht="12.75">
      <c r="A3" s="38" t="s">
        <v>22</v>
      </c>
      <c r="B3" s="39">
        <v>3</v>
      </c>
    </row>
    <row r="4" ht="12.75">
      <c r="A4" s="38" t="s">
        <v>23</v>
      </c>
    </row>
    <row r="5" ht="12.75">
      <c r="A5" s="38" t="s">
        <v>24</v>
      </c>
    </row>
    <row r="6" ht="12.75">
      <c r="A6" s="38" t="s">
        <v>25</v>
      </c>
    </row>
    <row r="7" ht="12.75">
      <c r="A7" s="38" t="s">
        <v>26</v>
      </c>
    </row>
    <row r="8" ht="12.75">
      <c r="A8" s="38" t="s">
        <v>27</v>
      </c>
    </row>
    <row r="9" ht="12.75">
      <c r="A9" s="38" t="s">
        <v>28</v>
      </c>
    </row>
    <row r="10" ht="12.75">
      <c r="A10" s="38" t="s">
        <v>29</v>
      </c>
    </row>
    <row r="11" ht="12.75">
      <c r="A11" s="38" t="s">
        <v>30</v>
      </c>
    </row>
    <row r="12" ht="12.75">
      <c r="A12" s="38" t="s">
        <v>31</v>
      </c>
    </row>
    <row r="13" ht="12.75">
      <c r="A13" s="38" t="s">
        <v>32</v>
      </c>
    </row>
    <row r="14" ht="12.75">
      <c r="A14" s="38" t="s">
        <v>33</v>
      </c>
    </row>
    <row r="15" ht="12.75">
      <c r="A15" s="38" t="s">
        <v>34</v>
      </c>
    </row>
    <row r="16" ht="12.75">
      <c r="A16" s="38" t="s">
        <v>35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Krzewska</dc:creator>
  <cp:keywords/>
  <dc:description/>
  <cp:lastModifiedBy>Pracownik</cp:lastModifiedBy>
  <cp:lastPrinted>2019-09-06T10:14:24Z</cp:lastPrinted>
  <dcterms:created xsi:type="dcterms:W3CDTF">2013-11-19T08:18:43Z</dcterms:created>
  <dcterms:modified xsi:type="dcterms:W3CDTF">2019-10-02T10:13:39Z</dcterms:modified>
  <cp:category/>
  <cp:version/>
  <cp:contentType/>
  <cp:contentStatus/>
</cp:coreProperties>
</file>