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0"/>
  </bookViews>
  <sheets>
    <sheet name="5b" sheetId="1" r:id="rId1"/>
  </sheets>
  <definedNames>
    <definedName name="_xlnm.Print_Area" localSheetId="0">'5b'!$A$1:$AJ$25</definedName>
    <definedName name="_xlnm.Print_Titles" localSheetId="0">'5b'!$A:$B,'5b'!$1:$5</definedName>
  </definedNames>
  <calcPr fullCalcOnLoad="1"/>
</workbook>
</file>

<file path=xl/sharedStrings.xml><?xml version="1.0" encoding="utf-8"?>
<sst xmlns="http://schemas.openxmlformats.org/spreadsheetml/2006/main" count="81" uniqueCount="63">
  <si>
    <t>Oferta zbiorcza - wojewódzka</t>
  </si>
  <si>
    <t>Województwo:</t>
  </si>
  <si>
    <t>Lp.</t>
  </si>
  <si>
    <t>WK</t>
  </si>
  <si>
    <t>PK</t>
  </si>
  <si>
    <t>GK</t>
  </si>
  <si>
    <t>żłobek</t>
  </si>
  <si>
    <t>dzienny opiekun</t>
  </si>
  <si>
    <t>RAZEM dla województwa</t>
  </si>
  <si>
    <t>Wydatki na tworzenie miejsc</t>
  </si>
  <si>
    <t>klub dziecięcy</t>
  </si>
  <si>
    <t>Ogółem:</t>
  </si>
  <si>
    <t>Liczba tworzonych miejsc</t>
  </si>
  <si>
    <t>na żłobek i klub dziecięcy</t>
  </si>
  <si>
    <t>na dziennego opiekuna</t>
  </si>
  <si>
    <t>Koszty realizacji zadania OGÓŁEM (zł), z tego:</t>
  </si>
  <si>
    <t>typ gminy</t>
  </si>
  <si>
    <t>8 (9+10+11)</t>
  </si>
  <si>
    <t>12 (13+14)</t>
  </si>
  <si>
    <t>15 (16+17)</t>
  </si>
  <si>
    <t>18 (12+15)</t>
  </si>
  <si>
    <t>gmina</t>
  </si>
  <si>
    <t>powiat</t>
  </si>
  <si>
    <t>samorząd województwa</t>
  </si>
  <si>
    <t>x</t>
  </si>
  <si>
    <t>Liczba miejsc</t>
  </si>
  <si>
    <t>Nazwa gminy, na terenie której będą tworzone miejsca opieki</t>
  </si>
  <si>
    <t>Tabela 1</t>
  </si>
  <si>
    <t>Środki własne (zł), 
z tego:</t>
  </si>
  <si>
    <t>Dofinansowanie (zł), 
z tego:</t>
  </si>
  <si>
    <t>Udział dofinansowania (%)</t>
  </si>
  <si>
    <t>w tym koszty pośrednie (zł)</t>
  </si>
  <si>
    <t>Udział kosztów pośrednich w kosztach realizacji zadania ogółem (%)</t>
  </si>
  <si>
    <t>20 (15/18)</t>
  </si>
  <si>
    <t>21 (19/18)</t>
  </si>
  <si>
    <t>22 (16/(9+10)</t>
  </si>
  <si>
    <t>23 (17/11)</t>
  </si>
  <si>
    <t>Funkcjonowanie miejsc dla dzieci (z wyłączeniem dzieci niepełnosprawnych lub wymagających szczególnej opieki)</t>
  </si>
  <si>
    <r>
      <t>Instytucja (nazwa, adres)</t>
    </r>
    <r>
      <rPr>
        <vertAlign val="superscript"/>
        <sz val="10"/>
        <rFont val="Arial"/>
        <family val="2"/>
      </rPr>
      <t>1</t>
    </r>
  </si>
  <si>
    <t>Okres funkcjono-wania miejsc
(w miesiącach)</t>
  </si>
  <si>
    <r>
      <t>Forma opieki nad dziećmi 
w wieku do lat 3</t>
    </r>
    <r>
      <rPr>
        <vertAlign val="superscript"/>
        <sz val="10"/>
        <rFont val="Arial"/>
        <family val="2"/>
      </rPr>
      <t xml:space="preserve">
</t>
    </r>
    <r>
      <rPr>
        <sz val="10"/>
        <rFont val="Arial"/>
        <family val="2"/>
      </rPr>
      <t>proszę wpisać:
żłobek
klub dziecięcy
dzienny opiekun</t>
    </r>
  </si>
  <si>
    <r>
      <t xml:space="preserve">Podmiot wnioskujący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</si>
  <si>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Proszę zaznaczyć właściwe pole w zależności od tego kto złożył ofertę - w odpowiednią rubrykę proszę wstawić "x"</t>
    </r>
  </si>
  <si>
    <r>
      <t xml:space="preserve">Kod terytorialny GUS gminy, na terenie któej będą tworzone miejsca opieki </t>
    </r>
    <r>
      <rPr>
        <vertAlign val="superscript"/>
        <sz val="10"/>
        <rFont val="Arial"/>
        <family val="2"/>
      </rPr>
      <t>3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</si>
  <si>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Kod gminy wg GUS (7 cyfr w formacie 9999999), gdzie: pierwsze dwie to WK  (kod województwa), trzecia i czwarta to PK  (kod powiatu), piąta i szósta to GK  (kod gminy) i siódma to kod rodzaju gminy (1 - miejska, 2 - wiejska, 3 - miejsko-wiejska)</t>
    </r>
  </si>
  <si>
    <r>
      <t xml:space="preserve">Kwota dofinansowania na tworzenie miejsca w żłobku lub klubie dziecięcym/ 1 tworzone miejsce </t>
    </r>
    <r>
      <rPr>
        <vertAlign val="superscript"/>
        <sz val="10"/>
        <rFont val="Arial"/>
        <family val="2"/>
      </rPr>
      <t>4</t>
    </r>
  </si>
  <si>
    <r>
      <t xml:space="preserve">Kwota dofinansowania na tworzenie miejsca u dziennego opiekuna/ 1 tworzone miejsce </t>
    </r>
    <r>
      <rPr>
        <vertAlign val="superscript"/>
        <sz val="10"/>
        <rFont val="Arial"/>
        <family val="2"/>
      </rPr>
      <t>5</t>
    </r>
  </si>
  <si>
    <r>
      <t>Miesięczny koszt 
funkcjonowania 
jednego miejsca 
w 2021 r.</t>
    </r>
    <r>
      <rPr>
        <vertAlign val="superscript"/>
        <sz val="10"/>
        <rFont val="Arial"/>
        <family val="2"/>
      </rPr>
      <t>6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</si>
  <si>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 przypadku tworzenia miejsca u dziennego opiekuna kwota dofinansowania na 1 miejsce nie może przekroczyć 5 000 zł.</t>
    </r>
  </si>
  <si>
    <r>
      <t xml:space="preserve">Miesięczny koszt 
funkcjonowania 
jednego miejsca 
pomniejszony 
o środki z innych 
źródeł dofinansowania 
w 2021 r. </t>
    </r>
    <r>
      <rPr>
        <vertAlign val="superscript"/>
        <sz val="10"/>
        <rFont val="Arial"/>
        <family val="2"/>
      </rPr>
      <t>6,7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</si>
  <si>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W kol. 26-27 i 30-31 należy podać kwoty przeciętne miesięczne. Przez koszty rozumie się wszystkie wydatki kwalifikowalne związane z funkcjonowaniem miejsca, z wyłączeniem kosztów wyżywienia. Wykazane koszty muszą korespondować z kalkulacją kosztów.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</si>
  <si>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Miesięczny koszt funkcjonowania jednego miejsca wskazany w kol. 27 i w kol. 31, to koszt pomniejszony o dofinansowanie z innych źródeł np. ze środków unijnych.</t>
    </r>
  </si>
  <si>
    <r>
      <rPr>
        <vertAlign val="superscript"/>
        <sz val="8"/>
        <rFont val="Arial"/>
        <family val="2"/>
      </rPr>
      <t xml:space="preserve">8 </t>
    </r>
    <r>
      <rPr>
        <sz val="8"/>
        <rFont val="Arial"/>
        <family val="2"/>
      </rPr>
      <t>W przypadku oferty uwzględniającej funkcjonowanie w 2021 r. miejsc dla dzieci niepełnosprawnych lub wymagających szczególnej opieki, warunkiem otrzymania i wypłaty dofinansowania na ich funkcjonowanie jest ich faktyczne obsadzenie.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</si>
  <si>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8</t>
    </r>
  </si>
  <si>
    <t>Resortowy program rozwoju instytucji opieki nad dziećmi w wieku do lat 3 „MALUCH+” 2021 (moduł 1b)</t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</si>
  <si>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W przypadku tworzenia miejsca w żłobku lub klubie dziecięcym kwota dofinansowania na 1 miejsce nie może przekroczyć 30 000 zł.</t>
    </r>
  </si>
  <si>
    <t>Załącznik 5b do programu „MALUCH +” 2021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</si>
  <si>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wierszu; w przypadku instytucji ubiegającej się tylko o środki na tworzenie miejsc w kol. 24-31 należy wpisać wartość 0. </t>
    </r>
  </si>
  <si>
    <t>wielkopolskie</t>
  </si>
  <si>
    <t>Żłobek w Krzyżu Wielkopolskim
ul. Zachodnia 15
64-761 Krzyż Wielkopolski</t>
  </si>
  <si>
    <t>Krzyż Wielkopolski</t>
  </si>
  <si>
    <t>Przyczyny niezakwalifikowania oferty</t>
  </si>
  <si>
    <t>Rezygnacja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</si>
</sst>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"/>
    <numFmt numFmtId="167" formatCode="#,##0.00\ &quot;zł&quot;"/>
    <numFmt numFmtId="168" formatCode="#,##0.0"/>
    <numFmt numFmtId="169" formatCode="0.0%"/>
    <numFmt numFmtId="170" formatCode="0.000"/>
    <numFmt numFmtId="171" formatCode="0.0000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3" fontId="20" fillId="0" borderId="10" xfId="52" applyNumberFormat="1" applyFont="1" applyBorder="1" applyAlignment="1" applyProtection="1">
      <alignment horizontal="center" vertical="center" wrapText="1"/>
      <protection locked="0"/>
    </xf>
    <xf numFmtId="3" fontId="20" fillId="0" borderId="11" xfId="52" applyNumberFormat="1" applyFont="1" applyBorder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24" fillId="21" borderId="12" xfId="0" applyFont="1" applyFill="1" applyBorder="1" applyAlignment="1">
      <alignment horizontal="center" vertical="center" wrapText="1"/>
    </xf>
    <xf numFmtId="3" fontId="20" fillId="0" borderId="13" xfId="52" applyNumberFormat="1" applyFont="1" applyBorder="1" applyAlignment="1" applyProtection="1">
      <alignment horizontal="center" vertical="center" wrapText="1"/>
      <protection locked="0"/>
    </xf>
    <xf numFmtId="0" fontId="24" fillId="21" borderId="14" xfId="0" applyFont="1" applyFill="1" applyBorder="1" applyAlignment="1">
      <alignment horizontal="center" vertical="center" wrapText="1"/>
    </xf>
    <xf numFmtId="0" fontId="24" fillId="21" borderId="14" xfId="52" applyFont="1" applyFill="1" applyBorder="1" applyAlignment="1">
      <alignment horizontal="center" vertical="center" wrapText="1"/>
      <protection/>
    </xf>
    <xf numFmtId="0" fontId="24" fillId="21" borderId="15" xfId="52" applyFont="1" applyFill="1" applyBorder="1" applyAlignment="1">
      <alignment horizontal="center" vertical="center" wrapText="1"/>
      <protection/>
    </xf>
    <xf numFmtId="0" fontId="24" fillId="21" borderId="12" xfId="52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left" vertical="center" wrapText="1"/>
    </xf>
    <xf numFmtId="0" fontId="21" fillId="24" borderId="0" xfId="0" applyFont="1" applyFill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22" fillId="0" borderId="0" xfId="52" applyFont="1" applyAlignment="1" applyProtection="1">
      <alignment vertical="center" wrapText="1"/>
      <protection locked="0"/>
    </xf>
    <xf numFmtId="0" fontId="0" fillId="0" borderId="10" xfId="0" applyBorder="1" applyAlignment="1">
      <alignment/>
    </xf>
    <xf numFmtId="0" fontId="24" fillId="21" borderId="16" xfId="0" applyFont="1" applyFill="1" applyBorder="1" applyAlignment="1">
      <alignment horizontal="center" vertical="center" wrapText="1"/>
    </xf>
    <xf numFmtId="0" fontId="24" fillId="21" borderId="17" xfId="0" applyFont="1" applyFill="1" applyBorder="1" applyAlignment="1">
      <alignment horizontal="center" vertical="center" wrapText="1"/>
    </xf>
    <xf numFmtId="0" fontId="24" fillId="21" borderId="18" xfId="0" applyFont="1" applyFill="1" applyBorder="1" applyAlignment="1">
      <alignment horizontal="center" vertical="center" wrapText="1"/>
    </xf>
    <xf numFmtId="0" fontId="24" fillId="21" borderId="15" xfId="0" applyFont="1" applyFill="1" applyBorder="1" applyAlignment="1">
      <alignment horizontal="center" vertical="center" wrapText="1"/>
    </xf>
    <xf numFmtId="0" fontId="24" fillId="21" borderId="19" xfId="0" applyFont="1" applyFill="1" applyBorder="1" applyAlignment="1">
      <alignment horizontal="center" vertical="center" wrapText="1"/>
    </xf>
    <xf numFmtId="0" fontId="20" fillId="0" borderId="0" xfId="52" applyFont="1" applyAlignment="1" applyProtection="1">
      <alignment horizontal="left" vertical="center"/>
      <protection locked="0"/>
    </xf>
    <xf numFmtId="0" fontId="23" fillId="0" borderId="0" xfId="52" applyFont="1" applyFill="1" applyBorder="1" applyAlignment="1" applyProtection="1">
      <alignment horizontal="center" vertical="center" wrapText="1"/>
      <protection locked="0"/>
    </xf>
    <xf numFmtId="0" fontId="24" fillId="21" borderId="10" xfId="0" applyFont="1" applyFill="1" applyBorder="1" applyAlignment="1">
      <alignment horizontal="center" vertical="center" wrapText="1"/>
    </xf>
    <xf numFmtId="0" fontId="20" fillId="0" borderId="0" xfId="52" applyFont="1" applyAlignment="1" applyProtection="1">
      <alignment horizontal="left" wrapText="1"/>
      <protection locked="0"/>
    </xf>
    <xf numFmtId="0" fontId="20" fillId="0" borderId="0" xfId="52" applyFont="1" applyAlignment="1" applyProtection="1">
      <alignment horizontal="left" vertical="center" wrapText="1"/>
      <protection locked="0"/>
    </xf>
    <xf numFmtId="4" fontId="20" fillId="0" borderId="10" xfId="52" applyNumberFormat="1" applyFont="1" applyBorder="1" applyAlignment="1" applyProtection="1">
      <alignment vertical="center" wrapText="1"/>
      <protection locked="0"/>
    </xf>
    <xf numFmtId="10" fontId="20" fillId="0" borderId="10" xfId="55" applyNumberFormat="1" applyFont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0" xfId="52" applyFont="1" applyFill="1" applyProtection="1">
      <alignment/>
      <protection locked="0"/>
    </xf>
    <xf numFmtId="0" fontId="20" fillId="0" borderId="0" xfId="52" applyFont="1" applyFill="1" applyAlignment="1" applyProtection="1">
      <alignment vertical="center"/>
      <protection locked="0"/>
    </xf>
    <xf numFmtId="3" fontId="23" fillId="0" borderId="0" xfId="52" applyNumberFormat="1" applyFont="1" applyFill="1" applyBorder="1" applyAlignment="1" applyProtection="1">
      <alignment horizontal="center" vertical="center"/>
      <protection locked="0"/>
    </xf>
    <xf numFmtId="1" fontId="22" fillId="0" borderId="0" xfId="52" applyNumberFormat="1" applyFont="1" applyAlignment="1" applyProtection="1">
      <alignment vertical="center"/>
      <protection locked="0"/>
    </xf>
    <xf numFmtId="0" fontId="22" fillId="0" borderId="0" xfId="52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Alignment="1">
      <alignment vertical="center" wrapText="1"/>
    </xf>
    <xf numFmtId="0" fontId="20" fillId="0" borderId="10" xfId="52" applyNumberFormat="1" applyFont="1" applyBorder="1" applyAlignment="1" applyProtection="1">
      <alignment horizontal="left" vertical="center" wrapText="1"/>
      <protection locked="0"/>
    </xf>
    <xf numFmtId="2" fontId="20" fillId="0" borderId="10" xfId="52" applyNumberFormat="1" applyFont="1" applyBorder="1" applyAlignment="1" applyProtection="1">
      <alignment horizontal="center" vertical="center" wrapText="1"/>
      <protection locked="0"/>
    </xf>
    <xf numFmtId="2" fontId="20" fillId="0" borderId="20" xfId="52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52" applyFont="1" applyBorder="1" applyAlignment="1">
      <alignment horizontal="center" vertical="center" wrapText="1"/>
      <protection/>
    </xf>
    <xf numFmtId="0" fontId="20" fillId="0" borderId="0" xfId="52" applyFont="1" applyFill="1" applyAlignment="1" applyProtection="1">
      <alignment horizontal="left" vertical="center"/>
      <protection locked="0"/>
    </xf>
    <xf numFmtId="0" fontId="22" fillId="0" borderId="0" xfId="52" applyFont="1" applyFill="1" applyBorder="1" applyAlignment="1" applyProtection="1">
      <alignment vertical="center" wrapText="1"/>
      <protection locked="0"/>
    </xf>
    <xf numFmtId="0" fontId="21" fillId="24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24" fillId="21" borderId="22" xfId="52" applyFont="1" applyFill="1" applyBorder="1" applyAlignment="1">
      <alignment horizontal="center" vertical="center" wrapText="1"/>
      <protection/>
    </xf>
    <xf numFmtId="4" fontId="20" fillId="0" borderId="20" xfId="52" applyNumberFormat="1" applyFont="1" applyBorder="1" applyAlignment="1" applyProtection="1">
      <alignment vertical="center" wrapText="1"/>
      <protection locked="0"/>
    </xf>
    <xf numFmtId="0" fontId="24" fillId="21" borderId="10" xfId="52" applyFont="1" applyFill="1" applyBorder="1" applyAlignment="1">
      <alignment horizontal="center" vertical="center" wrapText="1"/>
      <protection/>
    </xf>
    <xf numFmtId="0" fontId="23" fillId="25" borderId="10" xfId="52" applyFont="1" applyFill="1" applyBorder="1" applyAlignment="1" applyProtection="1">
      <alignment horizontal="center" vertical="center" wrapText="1"/>
      <protection locked="0"/>
    </xf>
    <xf numFmtId="3" fontId="23" fillId="25" borderId="13" xfId="52" applyNumberFormat="1" applyFont="1" applyFill="1" applyBorder="1" applyAlignment="1" applyProtection="1">
      <alignment horizontal="center"/>
      <protection locked="0"/>
    </xf>
    <xf numFmtId="3" fontId="23" fillId="25" borderId="23" xfId="52" applyNumberFormat="1" applyFont="1" applyFill="1" applyBorder="1" applyAlignment="1" applyProtection="1">
      <alignment horizontal="center"/>
      <protection locked="0"/>
    </xf>
    <xf numFmtId="2" fontId="23" fillId="25" borderId="23" xfId="52" applyNumberFormat="1" applyFont="1" applyFill="1" applyBorder="1" applyAlignment="1" applyProtection="1">
      <alignment horizontal="center"/>
      <protection locked="0"/>
    </xf>
    <xf numFmtId="10" fontId="23" fillId="25" borderId="23" xfId="52" applyNumberFormat="1" applyFont="1" applyFill="1" applyBorder="1" applyAlignment="1" applyProtection="1">
      <alignment horizontal="center"/>
      <protection locked="0"/>
    </xf>
    <xf numFmtId="4" fontId="23" fillId="25" borderId="23" xfId="52" applyNumberFormat="1" applyFont="1" applyFill="1" applyBorder="1" applyAlignment="1" applyProtection="1">
      <alignment horizontal="center"/>
      <protection locked="0"/>
    </xf>
    <xf numFmtId="4" fontId="23" fillId="25" borderId="24" xfId="52" applyNumberFormat="1" applyFont="1" applyFill="1" applyBorder="1" applyAlignment="1" applyProtection="1">
      <alignment horizontal="center"/>
      <protection locked="0"/>
    </xf>
    <xf numFmtId="3" fontId="23" fillId="25" borderId="10" xfId="52" applyNumberFormat="1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/>
    </xf>
    <xf numFmtId="0" fontId="21" fillId="0" borderId="0" xfId="0" applyFont="1" applyAlignment="1">
      <alignment/>
    </xf>
    <xf numFmtId="0" fontId="20" fillId="0" borderId="10" xfId="52" applyNumberFormat="1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/>
    </xf>
    <xf numFmtId="2" fontId="20" fillId="0" borderId="23" xfId="52" applyNumberFormat="1" applyFont="1" applyBorder="1" applyAlignment="1" applyProtection="1">
      <alignment vertical="center" wrapText="1"/>
      <protection locked="0"/>
    </xf>
    <xf numFmtId="2" fontId="20" fillId="0" borderId="13" xfId="52" applyNumberFormat="1" applyFont="1" applyBorder="1" applyAlignment="1" applyProtection="1">
      <alignment vertical="center" wrapText="1"/>
      <protection locked="0"/>
    </xf>
    <xf numFmtId="2" fontId="20" fillId="0" borderId="10" xfId="52" applyNumberFormat="1" applyFont="1" applyBorder="1" applyAlignment="1" applyProtection="1">
      <alignment vertical="center" wrapText="1"/>
      <protection locked="0"/>
    </xf>
    <xf numFmtId="0" fontId="25" fillId="24" borderId="20" xfId="52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3" fillId="25" borderId="20" xfId="52" applyFont="1" applyFill="1" applyBorder="1" applyAlignment="1" applyProtection="1">
      <alignment horizontal="center" vertical="center" wrapText="1"/>
      <protection locked="0"/>
    </xf>
    <xf numFmtId="0" fontId="23" fillId="25" borderId="25" xfId="52" applyFont="1" applyFill="1" applyBorder="1" applyAlignment="1" applyProtection="1">
      <alignment horizontal="center" vertical="center" wrapText="1"/>
      <protection locked="0"/>
    </xf>
    <xf numFmtId="0" fontId="0" fillId="0" borderId="15" xfId="52" applyFont="1" applyBorder="1" applyAlignment="1">
      <alignment horizontal="center" vertical="center" wrapText="1"/>
      <protection/>
    </xf>
    <xf numFmtId="0" fontId="0" fillId="0" borderId="21" xfId="52" applyFont="1" applyBorder="1" applyAlignment="1">
      <alignment horizontal="center" vertical="center" wrapText="1"/>
      <protection/>
    </xf>
    <xf numFmtId="0" fontId="0" fillId="0" borderId="26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15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22" fillId="26" borderId="10" xfId="52" applyFont="1" applyFill="1" applyBorder="1" applyAlignment="1" applyProtection="1">
      <alignment horizontal="left" vertical="center"/>
      <protection locked="0"/>
    </xf>
    <xf numFmtId="0" fontId="0" fillId="0" borderId="19" xfId="52" applyFont="1" applyBorder="1" applyAlignment="1">
      <alignment horizontal="center" vertical="center" wrapText="1"/>
      <protection/>
    </xf>
    <xf numFmtId="0" fontId="0" fillId="0" borderId="22" xfId="52" applyFont="1" applyBorder="1" applyAlignment="1">
      <alignment horizontal="center" vertical="center" wrapText="1"/>
      <protection/>
    </xf>
    <xf numFmtId="0" fontId="0" fillId="0" borderId="12" xfId="52" applyFont="1" applyBorder="1" applyAlignment="1">
      <alignment horizontal="center" vertical="center" wrapText="1"/>
      <protection/>
    </xf>
    <xf numFmtId="0" fontId="0" fillId="0" borderId="27" xfId="52" applyFont="1" applyBorder="1" applyAlignment="1">
      <alignment horizontal="center" vertical="center" wrapText="1"/>
      <protection/>
    </xf>
    <xf numFmtId="0" fontId="0" fillId="0" borderId="0" xfId="52" applyFont="1" applyBorder="1" applyAlignment="1">
      <alignment horizontal="center" vertical="center" wrapText="1"/>
      <protection/>
    </xf>
    <xf numFmtId="0" fontId="0" fillId="0" borderId="28" xfId="52" applyFont="1" applyBorder="1" applyAlignment="1">
      <alignment horizontal="center" vertical="center" wrapText="1"/>
      <protection/>
    </xf>
    <xf numFmtId="0" fontId="0" fillId="0" borderId="29" xfId="52" applyFont="1" applyBorder="1" applyAlignment="1">
      <alignment horizontal="center" vertical="center" wrapText="1"/>
      <protection/>
    </xf>
    <xf numFmtId="0" fontId="0" fillId="0" borderId="30" xfId="52" applyFont="1" applyBorder="1" applyAlignment="1">
      <alignment horizontal="center" vertical="center" wrapText="1"/>
      <protection/>
    </xf>
    <xf numFmtId="0" fontId="0" fillId="0" borderId="31" xfId="52" applyFont="1" applyBorder="1" applyAlignment="1">
      <alignment horizontal="center" vertical="center" wrapText="1"/>
      <protection/>
    </xf>
    <xf numFmtId="0" fontId="28" fillId="0" borderId="0" xfId="52" applyFont="1" applyAlignment="1" applyProtection="1">
      <alignment vertical="center"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21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52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9" fillId="0" borderId="0" xfId="52" applyFont="1" applyAlignment="1" applyProtection="1">
      <alignment vertical="center" wrapText="1"/>
      <protection locked="0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"/>
  <sheetViews>
    <sheetView showGridLines="0" tabSelected="1" view="pageBreakPreview" zoomScaleSheetLayoutView="100" zoomScalePageLayoutView="0" workbookViewId="0" topLeftCell="AA9">
      <selection activeCell="AI20" sqref="AI20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3" width="20.8515625" style="0" customWidth="1"/>
    <col min="4" max="4" width="8.28125" style="0" customWidth="1"/>
    <col min="5" max="5" width="8.7109375" style="0" customWidth="1"/>
    <col min="6" max="6" width="14.00390625" style="0" customWidth="1"/>
    <col min="7" max="7" width="25.28125" style="0" customWidth="1"/>
    <col min="8" max="8" width="9.28125" style="0" customWidth="1"/>
    <col min="9" max="9" width="6.421875" style="0" customWidth="1"/>
    <col min="10" max="10" width="6.57421875" style="0" customWidth="1"/>
    <col min="11" max="11" width="7.421875" style="0" customWidth="1"/>
    <col min="12" max="12" width="9.28125" style="0" customWidth="1"/>
    <col min="13" max="13" width="9.57421875" style="0" customWidth="1"/>
    <col min="14" max="14" width="14.7109375" style="0" customWidth="1"/>
    <col min="15" max="15" width="15.421875" style="0" customWidth="1"/>
    <col min="16" max="16" width="17.28125" style="0" customWidth="1"/>
    <col min="17" max="17" width="18.00390625" style="0" customWidth="1"/>
    <col min="18" max="18" width="15.421875" style="0" customWidth="1"/>
    <col min="19" max="19" width="12.8515625" style="0" customWidth="1"/>
    <col min="20" max="20" width="16.28125" style="0" customWidth="1"/>
    <col min="21" max="21" width="19.28125" style="0" customWidth="1"/>
    <col min="22" max="22" width="18.140625" style="0" customWidth="1"/>
    <col min="23" max="23" width="15.57421875" style="0" customWidth="1"/>
    <col min="24" max="25" width="13.57421875" style="0" customWidth="1"/>
    <col min="26" max="26" width="14.8515625" style="0" customWidth="1"/>
    <col min="27" max="27" width="12.57421875" style="0" customWidth="1"/>
    <col min="28" max="29" width="15.28125" style="0" customWidth="1"/>
    <col min="30" max="30" width="16.57421875" style="0" customWidth="1"/>
    <col min="31" max="31" width="21.421875" style="0" customWidth="1"/>
    <col min="32" max="32" width="18.8515625" style="0" customWidth="1"/>
    <col min="33" max="33" width="14.57421875" style="0" customWidth="1"/>
    <col min="34" max="34" width="16.7109375" style="0" customWidth="1"/>
    <col min="35" max="36" width="20.00390625" style="0" customWidth="1"/>
  </cols>
  <sheetData>
    <row r="1" spans="1:36" ht="12.75" customHeight="1">
      <c r="A1" s="87"/>
      <c r="B1" s="87"/>
      <c r="C1" s="87"/>
      <c r="D1" s="87"/>
      <c r="E1" s="87"/>
      <c r="F1" s="87"/>
      <c r="G1" s="87"/>
      <c r="N1" s="87"/>
      <c r="O1" s="87"/>
      <c r="P1" s="6"/>
      <c r="Q1" s="6"/>
      <c r="R1" s="6"/>
      <c r="S1" s="6"/>
      <c r="T1" s="6"/>
      <c r="U1" s="6"/>
      <c r="V1" s="18"/>
      <c r="W1" s="18"/>
      <c r="X1" s="58" t="s">
        <v>56</v>
      </c>
      <c r="Y1" s="18"/>
      <c r="Z1" s="58"/>
      <c r="AA1" s="18"/>
      <c r="AB1" s="6"/>
      <c r="AC1" s="6"/>
      <c r="AD1" s="6"/>
      <c r="AG1" s="72" t="s">
        <v>56</v>
      </c>
      <c r="AI1" s="58"/>
      <c r="AJ1" s="58"/>
    </row>
    <row r="2" spans="14:30" ht="12.75">
      <c r="N2" s="48"/>
      <c r="O2" s="48"/>
      <c r="P2" s="6"/>
      <c r="Q2" s="6"/>
      <c r="R2" s="6"/>
      <c r="S2" s="6"/>
      <c r="T2" s="6"/>
      <c r="U2" s="6"/>
      <c r="V2" s="18"/>
      <c r="W2" s="18"/>
      <c r="X2" s="18"/>
      <c r="Y2" s="18"/>
      <c r="Z2" s="18"/>
      <c r="AA2" s="18"/>
      <c r="AB2" s="6"/>
      <c r="AC2" s="6"/>
      <c r="AD2" s="6"/>
    </row>
    <row r="3" spans="14:30" ht="12.75">
      <c r="N3" s="97"/>
      <c r="O3" s="98"/>
      <c r="P3" s="98"/>
      <c r="Q3" s="98"/>
      <c r="R3" s="98"/>
      <c r="S3" s="99"/>
      <c r="T3" s="38"/>
      <c r="U3" s="38"/>
      <c r="V3" s="20"/>
      <c r="W3" s="20"/>
      <c r="X3" s="21"/>
      <c r="Y3" s="22"/>
      <c r="Z3" s="21"/>
      <c r="AA3" s="22"/>
      <c r="AB3" s="6"/>
      <c r="AC3" s="6"/>
      <c r="AD3" s="6"/>
    </row>
    <row r="4" spans="1:30" ht="15" customHeight="1">
      <c r="A4" s="113" t="s">
        <v>0</v>
      </c>
      <c r="B4" s="113"/>
      <c r="C4" s="113"/>
      <c r="D4" s="113"/>
      <c r="E4" s="113"/>
      <c r="F4" s="113"/>
      <c r="G4" s="113"/>
      <c r="H4" s="1"/>
      <c r="I4" s="1"/>
      <c r="J4" s="1"/>
      <c r="K4" s="1"/>
      <c r="L4" s="1"/>
      <c r="M4" s="1"/>
      <c r="N4" s="39"/>
      <c r="O4" s="39"/>
      <c r="P4" s="39"/>
      <c r="Q4" s="39"/>
      <c r="R4" s="39"/>
      <c r="S4" s="39"/>
      <c r="T4" s="39"/>
      <c r="U4" s="39"/>
      <c r="V4" s="17"/>
      <c r="W4" s="17"/>
      <c r="X4" s="17"/>
      <c r="Y4" s="17"/>
      <c r="Z4" s="17"/>
      <c r="AA4" s="17"/>
      <c r="AB4" s="6"/>
      <c r="AC4" s="6"/>
      <c r="AD4" s="6"/>
    </row>
    <row r="5" spans="1:31" ht="45" customHeight="1">
      <c r="A5" s="121" t="s">
        <v>54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23"/>
      <c r="T5" s="23"/>
      <c r="U5" s="23"/>
      <c r="V5" s="1"/>
      <c r="W5" s="1"/>
      <c r="X5" s="1"/>
      <c r="Y5" s="1"/>
      <c r="Z5" s="1"/>
      <c r="AA5" s="1"/>
      <c r="AB5" s="6"/>
      <c r="AC5" s="6"/>
      <c r="AD5" s="6"/>
      <c r="AE5" s="58"/>
    </row>
    <row r="6" spans="1:30" ht="45" customHeight="1">
      <c r="A6" s="114" t="s">
        <v>1</v>
      </c>
      <c r="B6" s="114"/>
      <c r="C6" s="103" t="s">
        <v>58</v>
      </c>
      <c r="D6" s="103"/>
      <c r="E6" s="103"/>
      <c r="F6" s="103"/>
      <c r="G6" s="103"/>
      <c r="H6" s="103"/>
      <c r="I6" s="57"/>
      <c r="J6" s="57"/>
      <c r="K6" s="57"/>
      <c r="L6" s="23"/>
      <c r="M6" s="23"/>
      <c r="N6" s="23"/>
      <c r="O6" s="23"/>
      <c r="P6" s="23"/>
      <c r="Q6" s="23"/>
      <c r="R6" s="23"/>
      <c r="S6" s="23"/>
      <c r="T6" s="23"/>
      <c r="U6" s="23"/>
      <c r="V6" s="1"/>
      <c r="W6" s="1"/>
      <c r="X6" s="1"/>
      <c r="Y6" s="1"/>
      <c r="Z6" s="1"/>
      <c r="AA6" s="1"/>
      <c r="AB6" s="6"/>
      <c r="AC6" s="6"/>
      <c r="AD6" s="6"/>
    </row>
    <row r="7" spans="1:30" ht="15">
      <c r="A7" s="3"/>
      <c r="B7" s="4"/>
      <c r="C7" s="4"/>
      <c r="D7" s="4"/>
      <c r="E7" s="4"/>
      <c r="F7" s="4"/>
      <c r="G7" s="4"/>
      <c r="H7" s="2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1"/>
      <c r="W7" s="1"/>
      <c r="X7" s="1"/>
      <c r="Y7" s="1"/>
      <c r="Z7" s="1"/>
      <c r="AA7" s="1"/>
      <c r="AB7" s="6"/>
      <c r="AC7" s="6"/>
      <c r="AD7" s="6"/>
    </row>
    <row r="8" spans="1:30" s="19" customFormat="1" ht="15">
      <c r="A8" s="3"/>
      <c r="B8" s="4"/>
      <c r="C8" s="4"/>
      <c r="D8" s="4"/>
      <c r="E8" s="4"/>
      <c r="F8" s="4"/>
      <c r="G8" s="4"/>
      <c r="H8" s="2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3"/>
      <c r="W8" s="3"/>
      <c r="X8" s="3"/>
      <c r="Y8" s="3"/>
      <c r="Z8" s="3"/>
      <c r="AA8" s="3"/>
      <c r="AB8" s="6"/>
      <c r="AC8" s="6"/>
      <c r="AD8" s="6"/>
    </row>
    <row r="9" spans="1:27" s="6" customFormat="1" ht="15">
      <c r="A9" s="41" t="s">
        <v>27</v>
      </c>
      <c r="B9" s="4"/>
      <c r="C9" s="4"/>
      <c r="D9" s="4"/>
      <c r="E9" s="4"/>
      <c r="F9" s="4"/>
      <c r="G9" s="4"/>
      <c r="H9" s="2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3"/>
      <c r="W9" s="3"/>
      <c r="X9" s="3"/>
      <c r="Y9" s="3"/>
      <c r="Z9" s="3"/>
      <c r="AA9" s="3"/>
    </row>
    <row r="10" spans="1:36" ht="57.75" customHeight="1">
      <c r="A10" s="90" t="s">
        <v>2</v>
      </c>
      <c r="B10" s="90" t="s">
        <v>38</v>
      </c>
      <c r="C10" s="90" t="s">
        <v>40</v>
      </c>
      <c r="D10" s="93" t="s">
        <v>41</v>
      </c>
      <c r="E10" s="93"/>
      <c r="F10" s="93"/>
      <c r="G10" s="90" t="s">
        <v>26</v>
      </c>
      <c r="H10" s="104" t="s">
        <v>43</v>
      </c>
      <c r="I10" s="105"/>
      <c r="J10" s="105"/>
      <c r="K10" s="106"/>
      <c r="L10" s="90" t="s">
        <v>12</v>
      </c>
      <c r="M10" s="90"/>
      <c r="N10" s="100"/>
      <c r="O10" s="100"/>
      <c r="P10" s="104" t="s">
        <v>9</v>
      </c>
      <c r="Q10" s="105"/>
      <c r="R10" s="105"/>
      <c r="S10" s="105"/>
      <c r="T10" s="105"/>
      <c r="U10" s="106"/>
      <c r="V10" s="118" t="s">
        <v>15</v>
      </c>
      <c r="W10" s="82" t="s">
        <v>31</v>
      </c>
      <c r="X10" s="94" t="s">
        <v>30</v>
      </c>
      <c r="Y10" s="117" t="s">
        <v>32</v>
      </c>
      <c r="Z10" s="94" t="s">
        <v>45</v>
      </c>
      <c r="AA10" s="122" t="s">
        <v>46</v>
      </c>
      <c r="AB10" s="83" t="s">
        <v>37</v>
      </c>
      <c r="AC10" s="84"/>
      <c r="AD10" s="84"/>
      <c r="AE10" s="85"/>
      <c r="AF10" s="86" t="s">
        <v>53</v>
      </c>
      <c r="AG10" s="86"/>
      <c r="AH10" s="86"/>
      <c r="AI10" s="86"/>
      <c r="AJ10" s="80"/>
    </row>
    <row r="11" spans="1:36" ht="15.75" customHeight="1">
      <c r="A11" s="101"/>
      <c r="B11" s="115"/>
      <c r="C11" s="91"/>
      <c r="D11" s="93" t="s">
        <v>21</v>
      </c>
      <c r="E11" s="93" t="s">
        <v>22</v>
      </c>
      <c r="F11" s="93" t="s">
        <v>23</v>
      </c>
      <c r="G11" s="91"/>
      <c r="H11" s="107"/>
      <c r="I11" s="108"/>
      <c r="J11" s="108"/>
      <c r="K11" s="109"/>
      <c r="L11" s="101"/>
      <c r="M11" s="101"/>
      <c r="N11" s="101"/>
      <c r="O11" s="101"/>
      <c r="P11" s="107"/>
      <c r="Q11" s="108"/>
      <c r="R11" s="108"/>
      <c r="S11" s="108"/>
      <c r="T11" s="108"/>
      <c r="U11" s="109"/>
      <c r="V11" s="119"/>
      <c r="W11" s="125"/>
      <c r="X11" s="119"/>
      <c r="Y11" s="117"/>
      <c r="Z11" s="95"/>
      <c r="AA11" s="123"/>
      <c r="AB11" s="82" t="s">
        <v>25</v>
      </c>
      <c r="AC11" s="82" t="s">
        <v>39</v>
      </c>
      <c r="AD11" s="82" t="s">
        <v>47</v>
      </c>
      <c r="AE11" s="82" t="s">
        <v>49</v>
      </c>
      <c r="AF11" s="82" t="s">
        <v>25</v>
      </c>
      <c r="AG11" s="82" t="s">
        <v>39</v>
      </c>
      <c r="AH11" s="82" t="s">
        <v>47</v>
      </c>
      <c r="AI11" s="82" t="s">
        <v>49</v>
      </c>
      <c r="AJ11" s="82" t="s">
        <v>61</v>
      </c>
    </row>
    <row r="12" spans="1:36" ht="18.75" customHeight="1">
      <c r="A12" s="101"/>
      <c r="B12" s="115"/>
      <c r="C12" s="91"/>
      <c r="D12" s="93"/>
      <c r="E12" s="93"/>
      <c r="F12" s="93"/>
      <c r="G12" s="91"/>
      <c r="H12" s="110"/>
      <c r="I12" s="111"/>
      <c r="J12" s="111"/>
      <c r="K12" s="112"/>
      <c r="L12" s="102"/>
      <c r="M12" s="102"/>
      <c r="N12" s="102"/>
      <c r="O12" s="102"/>
      <c r="P12" s="110"/>
      <c r="Q12" s="111"/>
      <c r="R12" s="111"/>
      <c r="S12" s="111"/>
      <c r="T12" s="111"/>
      <c r="U12" s="112"/>
      <c r="V12" s="119"/>
      <c r="W12" s="125"/>
      <c r="X12" s="119"/>
      <c r="Y12" s="117"/>
      <c r="Z12" s="95"/>
      <c r="AA12" s="123"/>
      <c r="AB12" s="82"/>
      <c r="AC12" s="82"/>
      <c r="AD12" s="82"/>
      <c r="AE12" s="82"/>
      <c r="AF12" s="82"/>
      <c r="AG12" s="82"/>
      <c r="AH12" s="82"/>
      <c r="AI12" s="82"/>
      <c r="AJ12" s="82"/>
    </row>
    <row r="13" spans="1:36" ht="80.25" customHeight="1">
      <c r="A13" s="102"/>
      <c r="B13" s="116"/>
      <c r="C13" s="92"/>
      <c r="D13" s="93"/>
      <c r="E13" s="93"/>
      <c r="F13" s="93"/>
      <c r="G13" s="92"/>
      <c r="H13" s="52" t="s">
        <v>3</v>
      </c>
      <c r="I13" s="52" t="s">
        <v>4</v>
      </c>
      <c r="J13" s="52" t="s">
        <v>5</v>
      </c>
      <c r="K13" s="54" t="s">
        <v>16</v>
      </c>
      <c r="L13" s="53" t="s">
        <v>11</v>
      </c>
      <c r="M13" s="52" t="s">
        <v>6</v>
      </c>
      <c r="N13" s="52" t="s">
        <v>10</v>
      </c>
      <c r="O13" s="52" t="s">
        <v>7</v>
      </c>
      <c r="P13" s="55" t="s">
        <v>28</v>
      </c>
      <c r="Q13" s="55" t="s">
        <v>13</v>
      </c>
      <c r="R13" s="55" t="s">
        <v>14</v>
      </c>
      <c r="S13" s="55" t="s">
        <v>29</v>
      </c>
      <c r="T13" s="55" t="s">
        <v>13</v>
      </c>
      <c r="U13" s="55" t="s">
        <v>14</v>
      </c>
      <c r="V13" s="120"/>
      <c r="W13" s="125"/>
      <c r="X13" s="120"/>
      <c r="Y13" s="117"/>
      <c r="Z13" s="96"/>
      <c r="AA13" s="124"/>
      <c r="AB13" s="82"/>
      <c r="AC13" s="82"/>
      <c r="AD13" s="82"/>
      <c r="AE13" s="82"/>
      <c r="AF13" s="82"/>
      <c r="AG13" s="82"/>
      <c r="AH13" s="82"/>
      <c r="AI13" s="82"/>
      <c r="AJ13" s="82"/>
    </row>
    <row r="14" spans="1:36" s="7" customFormat="1" ht="9.75" customHeight="1">
      <c r="A14" s="25">
        <v>1</v>
      </c>
      <c r="B14" s="26">
        <v>2</v>
      </c>
      <c r="C14" s="27"/>
      <c r="D14" s="27"/>
      <c r="E14" s="27"/>
      <c r="F14" s="27"/>
      <c r="G14" s="27">
        <v>3</v>
      </c>
      <c r="H14" s="13">
        <v>4</v>
      </c>
      <c r="I14" s="28">
        <v>5</v>
      </c>
      <c r="J14" s="29">
        <v>6</v>
      </c>
      <c r="K14" s="32">
        <v>7</v>
      </c>
      <c r="L14" s="11" t="s">
        <v>17</v>
      </c>
      <c r="M14" s="11">
        <v>9</v>
      </c>
      <c r="N14" s="28">
        <v>10</v>
      </c>
      <c r="O14" s="25">
        <v>11</v>
      </c>
      <c r="P14" s="14" t="s">
        <v>18</v>
      </c>
      <c r="Q14" s="16">
        <v>13</v>
      </c>
      <c r="R14" s="16">
        <v>14</v>
      </c>
      <c r="S14" s="15" t="s">
        <v>19</v>
      </c>
      <c r="T14" s="16">
        <v>16</v>
      </c>
      <c r="U14" s="16">
        <v>17</v>
      </c>
      <c r="V14" s="14" t="s">
        <v>20</v>
      </c>
      <c r="W14" s="16">
        <v>19</v>
      </c>
      <c r="X14" s="15" t="s">
        <v>33</v>
      </c>
      <c r="Y14" s="16" t="s">
        <v>34</v>
      </c>
      <c r="Z14" s="15" t="s">
        <v>35</v>
      </c>
      <c r="AA14" s="60" t="s">
        <v>36</v>
      </c>
      <c r="AB14" s="62">
        <v>24</v>
      </c>
      <c r="AC14" s="62">
        <v>25</v>
      </c>
      <c r="AD14" s="62">
        <v>26</v>
      </c>
      <c r="AE14" s="62">
        <v>27</v>
      </c>
      <c r="AF14" s="62">
        <v>28</v>
      </c>
      <c r="AG14" s="62">
        <v>29</v>
      </c>
      <c r="AH14" s="62">
        <v>30</v>
      </c>
      <c r="AI14" s="62">
        <v>31</v>
      </c>
      <c r="AJ14" s="62"/>
    </row>
    <row r="15" spans="1:36" ht="30">
      <c r="A15" s="78">
        <v>1</v>
      </c>
      <c r="B15" s="73" t="s">
        <v>59</v>
      </c>
      <c r="C15" s="73" t="s">
        <v>6</v>
      </c>
      <c r="D15" s="73" t="s">
        <v>24</v>
      </c>
      <c r="E15" s="49"/>
      <c r="F15" s="49"/>
      <c r="G15" s="73" t="s">
        <v>60</v>
      </c>
      <c r="H15" s="50">
        <v>30</v>
      </c>
      <c r="I15" s="50">
        <v>2</v>
      </c>
      <c r="J15" s="51">
        <v>4</v>
      </c>
      <c r="K15" s="50">
        <v>3</v>
      </c>
      <c r="L15" s="12">
        <f>M15+N15+O15</f>
        <v>4</v>
      </c>
      <c r="M15" s="12">
        <v>4</v>
      </c>
      <c r="N15" s="8"/>
      <c r="O15" s="9"/>
      <c r="P15" s="75">
        <f>Q15+R15</f>
        <v>30000</v>
      </c>
      <c r="Q15" s="76">
        <v>30000</v>
      </c>
      <c r="R15" s="76"/>
      <c r="S15" s="77">
        <f>T15+U15</f>
        <v>120000</v>
      </c>
      <c r="T15" s="76">
        <v>120000</v>
      </c>
      <c r="U15" s="76"/>
      <c r="V15" s="75">
        <f>P15+S15</f>
        <v>150000</v>
      </c>
      <c r="W15" s="76">
        <v>11000</v>
      </c>
      <c r="X15" s="36">
        <f>S15/V15</f>
        <v>0.8</v>
      </c>
      <c r="Y15" s="36">
        <f>W15/V15</f>
        <v>0.07333333333333333</v>
      </c>
      <c r="Z15" s="35">
        <f>T15/(M15+N15)</f>
        <v>30000</v>
      </c>
      <c r="AA15" s="61" t="e">
        <f>U15/O15</f>
        <v>#DIV/0!</v>
      </c>
      <c r="AB15" s="59">
        <v>4</v>
      </c>
      <c r="AC15" s="79">
        <v>12</v>
      </c>
      <c r="AD15" s="79">
        <v>1000</v>
      </c>
      <c r="AE15" s="74">
        <v>0</v>
      </c>
      <c r="AF15" s="24">
        <v>0</v>
      </c>
      <c r="AG15" s="59">
        <v>0</v>
      </c>
      <c r="AH15" s="59">
        <v>0</v>
      </c>
      <c r="AI15" s="59">
        <v>0</v>
      </c>
      <c r="AJ15" s="81" t="s">
        <v>62</v>
      </c>
    </row>
    <row r="16" spans="1:36" s="71" customFormat="1" ht="12.75" customHeight="1">
      <c r="A16" s="88" t="s">
        <v>8</v>
      </c>
      <c r="B16" s="89"/>
      <c r="C16" s="89"/>
      <c r="D16" s="63" t="s">
        <v>24</v>
      </c>
      <c r="E16" s="63" t="s">
        <v>24</v>
      </c>
      <c r="F16" s="63" t="s">
        <v>24</v>
      </c>
      <c r="G16" s="63" t="s">
        <v>24</v>
      </c>
      <c r="H16" s="63" t="s">
        <v>24</v>
      </c>
      <c r="I16" s="63" t="s">
        <v>24</v>
      </c>
      <c r="J16" s="63" t="s">
        <v>24</v>
      </c>
      <c r="K16" s="63" t="s">
        <v>24</v>
      </c>
      <c r="L16" s="64">
        <f>SUM(L15:L15)</f>
        <v>4</v>
      </c>
      <c r="M16" s="65">
        <f>SUM(M15:M15)</f>
        <v>4</v>
      </c>
      <c r="N16" s="65">
        <f>SUM(N15:N15)</f>
        <v>0</v>
      </c>
      <c r="O16" s="65">
        <f>SUM(O15:O15)</f>
        <v>0</v>
      </c>
      <c r="P16" s="66">
        <f>Q16+R16</f>
        <v>30000</v>
      </c>
      <c r="Q16" s="66">
        <f>SUM(Q15:Q15)</f>
        <v>30000</v>
      </c>
      <c r="R16" s="66">
        <f>SUM(R15:R15)</f>
        <v>0</v>
      </c>
      <c r="S16" s="66">
        <f>SUM(S15:S15)</f>
        <v>120000</v>
      </c>
      <c r="T16" s="66">
        <f>SUM(T15:T15)</f>
        <v>120000</v>
      </c>
      <c r="U16" s="66">
        <f>SUM(U15:U15)</f>
        <v>0</v>
      </c>
      <c r="V16" s="66">
        <f>P16+S16</f>
        <v>150000</v>
      </c>
      <c r="W16" s="66">
        <f>SUM(W15:W15)</f>
        <v>11000</v>
      </c>
      <c r="X16" s="67">
        <f>S16/V16</f>
        <v>0.8</v>
      </c>
      <c r="Y16" s="67">
        <f>W16/V16</f>
        <v>0.07333333333333333</v>
      </c>
      <c r="Z16" s="68">
        <f>T16/(M16+N16)</f>
        <v>30000</v>
      </c>
      <c r="AA16" s="69" t="e">
        <f>U16/O16</f>
        <v>#DIV/0!</v>
      </c>
      <c r="AB16" s="70">
        <f>SUM(AB15:AB15)</f>
        <v>4</v>
      </c>
      <c r="AC16" s="70" t="s">
        <v>24</v>
      </c>
      <c r="AD16" s="70">
        <f>AVERAGE(AD15:AD15)</f>
        <v>1000</v>
      </c>
      <c r="AE16" s="70">
        <f>AVERAGE(AE15:AE15)</f>
        <v>0</v>
      </c>
      <c r="AF16" s="70">
        <f>SUM(AF15:AF15)</f>
        <v>0</v>
      </c>
      <c r="AG16" s="70" t="s">
        <v>24</v>
      </c>
      <c r="AH16" s="70">
        <f>AVERAGE(AH15:AH15)</f>
        <v>0</v>
      </c>
      <c r="AI16" s="70">
        <f>AVERAGE(AI15:AI15)</f>
        <v>0</v>
      </c>
      <c r="AJ16" s="70"/>
    </row>
    <row r="17" spans="1:30" ht="12.75">
      <c r="A17" s="56" t="s">
        <v>57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:30" ht="12.75">
      <c r="A18" s="56" t="s">
        <v>42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:30" ht="12.75">
      <c r="A19" s="42" t="s">
        <v>44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:30" ht="15">
      <c r="A20" s="42" t="s">
        <v>55</v>
      </c>
      <c r="B20" s="42"/>
      <c r="C20" s="42"/>
      <c r="D20" s="42"/>
      <c r="E20" s="42"/>
      <c r="F20" s="42"/>
      <c r="G20" s="10"/>
      <c r="H20" s="10"/>
      <c r="I20" s="10"/>
      <c r="J20" s="10"/>
      <c r="K20" s="10"/>
      <c r="L20" s="44"/>
      <c r="M20" s="44"/>
      <c r="N20" s="44"/>
      <c r="O20" s="44"/>
      <c r="P20" s="45"/>
      <c r="Q20" s="45"/>
      <c r="R20" s="45"/>
      <c r="S20" s="45"/>
      <c r="T20" s="45"/>
      <c r="U20" s="45"/>
      <c r="V20" s="10"/>
      <c r="W20" s="10"/>
      <c r="X20" s="10"/>
      <c r="Y20" s="10"/>
      <c r="Z20" s="10"/>
      <c r="AA20" s="10"/>
      <c r="AB20" s="37"/>
      <c r="AC20" s="37"/>
      <c r="AD20" s="46"/>
    </row>
    <row r="21" spans="1:30" ht="14.25" customHeight="1">
      <c r="A21" s="42" t="s">
        <v>48</v>
      </c>
      <c r="B21" s="42"/>
      <c r="C21" s="42"/>
      <c r="D21" s="42"/>
      <c r="E21" s="42"/>
      <c r="F21" s="42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7"/>
      <c r="AC21" s="37"/>
      <c r="AD21" s="37"/>
    </row>
    <row r="22" spans="1:30" ht="14.25" customHeight="1">
      <c r="A22" s="30" t="s">
        <v>50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</row>
    <row r="23" spans="1:30" ht="14.25" customHeight="1">
      <c r="A23" s="30" t="s">
        <v>51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</row>
    <row r="24" spans="1:30" ht="14.25" customHeight="1">
      <c r="A24" s="30" t="s">
        <v>52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0" ht="14.2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</sheetData>
  <sheetProtection formatCells="0" formatColumns="0" formatRows="0"/>
  <mergeCells count="36">
    <mergeCell ref="Y10:Y13"/>
    <mergeCell ref="V10:V13"/>
    <mergeCell ref="X10:X13"/>
    <mergeCell ref="A5:R5"/>
    <mergeCell ref="AA10:AA13"/>
    <mergeCell ref="W10:W13"/>
    <mergeCell ref="H10:K12"/>
    <mergeCell ref="N1:O1"/>
    <mergeCell ref="N3:S3"/>
    <mergeCell ref="G10:G13"/>
    <mergeCell ref="L10:O12"/>
    <mergeCell ref="C6:H6"/>
    <mergeCell ref="P10:U12"/>
    <mergeCell ref="A4:G4"/>
    <mergeCell ref="A6:B6"/>
    <mergeCell ref="B10:B13"/>
    <mergeCell ref="A10:A13"/>
    <mergeCell ref="A1:G1"/>
    <mergeCell ref="A16:C16"/>
    <mergeCell ref="AE11:AE13"/>
    <mergeCell ref="AF11:AF13"/>
    <mergeCell ref="C10:C13"/>
    <mergeCell ref="D10:F10"/>
    <mergeCell ref="D11:D13"/>
    <mergeCell ref="E11:E13"/>
    <mergeCell ref="F11:F13"/>
    <mergeCell ref="Z10:Z13"/>
    <mergeCell ref="AJ11:AJ13"/>
    <mergeCell ref="AG11:AG13"/>
    <mergeCell ref="AH11:AH13"/>
    <mergeCell ref="AI11:AI13"/>
    <mergeCell ref="AB10:AE10"/>
    <mergeCell ref="AF10:AI10"/>
    <mergeCell ref="AB11:AB13"/>
    <mergeCell ref="AD11:AD13"/>
    <mergeCell ref="AC11:AC13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H13:K13"/>
  </dataValidations>
  <printOptions/>
  <pageMargins left="0.2362204724409449" right="0.15748031496062992" top="0.5118110236220472" bottom="0.7086614173228347" header="0.5118110236220472" footer="0.5118110236220472"/>
  <pageSetup fitToHeight="0" fitToWidth="2" horizontalDpi="600" verticalDpi="600" orientation="landscape" paperSize="9" scale="36" r:id="rId1"/>
  <colBreaks count="1" manualBreakCount="1">
    <brk id="2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Róża Domżał</cp:lastModifiedBy>
  <cp:lastPrinted>2020-07-06T11:53:05Z</cp:lastPrinted>
  <dcterms:created xsi:type="dcterms:W3CDTF">2014-01-22T08:27:05Z</dcterms:created>
  <dcterms:modified xsi:type="dcterms:W3CDTF">2020-11-26T07:24:28Z</dcterms:modified>
  <cp:category/>
  <cp:version/>
  <cp:contentType/>
  <cp:contentStatus/>
</cp:coreProperties>
</file>