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A">'Arkusz1'!$IU$2</definedName>
    <definedName name="OLE_LINK1" localSheetId="0">'Arkusz1'!#REF!</definedName>
  </definedNames>
  <calcPr fullCalcOnLoad="1"/>
</workbook>
</file>

<file path=xl/sharedStrings.xml><?xml version="1.0" encoding="utf-8"?>
<sst xmlns="http://schemas.openxmlformats.org/spreadsheetml/2006/main" count="466" uniqueCount="408">
  <si>
    <t>Wkład osobowy (praca społeczna członków, wolontariat)</t>
  </si>
  <si>
    <t xml:space="preserve">Lp. </t>
  </si>
  <si>
    <t>Placówka</t>
  </si>
  <si>
    <t>adres</t>
  </si>
  <si>
    <t>Wnioskowana kwota</t>
  </si>
  <si>
    <t>Środki własne i z innych źródeł</t>
  </si>
  <si>
    <t>Całkowity koszt</t>
  </si>
  <si>
    <t>Przyznana kwota</t>
  </si>
  <si>
    <t>kod, miejscowość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</si>
  <si>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</si>
  <si>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</si>
  <si>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</si>
  <si>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</si>
  <si>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</si>
  <si>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</si>
  <si>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</si>
  <si>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</si>
  <si>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</si>
  <si>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</si>
  <si>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</si>
  <si>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</si>
  <si>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</si>
  <si>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</si>
  <si>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</si>
  <si>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</si>
  <si>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</si>
  <si>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</si>
  <si>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</si>
  <si>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</si>
  <si>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</si>
  <si>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</si>
  <si>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</si>
  <si>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</si>
  <si>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</si>
  <si>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</si>
  <si>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</si>
  <si>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</si>
  <si>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</si>
  <si>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</si>
  <si>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</si>
  <si>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</si>
  <si>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</si>
  <si>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</si>
  <si>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</si>
  <si>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</si>
  <si>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</si>
  <si>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</si>
  <si>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</si>
  <si>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</si>
  <si>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</si>
  <si>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</si>
  <si>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</si>
  <si>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</si>
  <si>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</si>
  <si>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</si>
  <si>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</si>
  <si>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</si>
  <si>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</si>
  <si>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</si>
  <si>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</si>
  <si>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</si>
  <si>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</si>
  <si>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56.</t>
  </si>
  <si>
    <t>57.</t>
  </si>
  <si>
    <t>Tabela - Działania na rzecz wspierania aktywności osób starszych</t>
  </si>
  <si>
    <t>Stowarzyszenie Profilaktyki, Edukacji, Promocji Zdrowia i Rehabilitacji</t>
  </si>
  <si>
    <t>62-500 Konin</t>
  </si>
  <si>
    <t>Stowarzyszenie Uniwersytet Trzeciego Wieku w Środzie Wielkopolskiej</t>
  </si>
  <si>
    <t>Stowarzyszenie Kawęczyńskie Towarzystwo Rozwoju</t>
  </si>
  <si>
    <t>62-704 Kawęczyn</t>
  </si>
  <si>
    <t>Kawęczyn 39/3</t>
  </si>
  <si>
    <t>Stowarzyszenie Pomagam</t>
  </si>
  <si>
    <t>63-005 Kleszczewo</t>
  </si>
  <si>
    <t>Stowarzyszenie Kulturalne ,,Tradycja"</t>
  </si>
  <si>
    <t>62-590 Golina</t>
  </si>
  <si>
    <t>Węglew Kolonia 62</t>
  </si>
  <si>
    <t>Stowarzyszenie Oliwskie Słoneczko</t>
  </si>
  <si>
    <t>80-308 Gdańsk</t>
  </si>
  <si>
    <t>Fundacja Pomoc Dzieciom Wiejskim</t>
  </si>
  <si>
    <t>62-085 Skoki</t>
  </si>
  <si>
    <t>Stowarzyszenie w Rzadkowie</t>
  </si>
  <si>
    <t>64-810 Kaczory</t>
  </si>
  <si>
    <t>Rzadkowo 79</t>
  </si>
  <si>
    <t>63-604 Baranów</t>
  </si>
  <si>
    <t>ul. Rynek 21</t>
  </si>
  <si>
    <t>Stowarzyszenie Lokalna Grupa Działania "Wrota Wielkopolski"</t>
  </si>
  <si>
    <t>ul. Bojanowskiego 14a</t>
  </si>
  <si>
    <t>Polski Związek Emerytów, Rencistów i Inwalidów - Oddział Okręgowy w Poznaniu</t>
  </si>
  <si>
    <t>61-729 Poznań</t>
  </si>
  <si>
    <t>ul. Młyńska 5</t>
  </si>
  <si>
    <t>Stowarzyszenie "Spójrz inaczej"</t>
  </si>
  <si>
    <t>62-700 Turek</t>
  </si>
  <si>
    <t>Polski Związek Emerytów, Rencistów i Inwalidów - Oddział Rejonowy w Puszczykowie</t>
  </si>
  <si>
    <t>62-040 Puszczykowo</t>
  </si>
  <si>
    <t>ul. Wysoka 1</t>
  </si>
  <si>
    <t>Turkowska Unia Rozwoju T.U.R.</t>
  </si>
  <si>
    <t>ul. Kolska Szosa 3</t>
  </si>
  <si>
    <t>Stowarzyszenie Pomocy "Płomień Nadziei"</t>
  </si>
  <si>
    <t>63-040 Nowe Miasto nad Wartą</t>
  </si>
  <si>
    <t>ul. Jesionowa 2a</t>
  </si>
  <si>
    <t>Stowarzyszenie Przyjaciół Zespołu Szkół Ponadgimnazjalnych w Nietążkowie</t>
  </si>
  <si>
    <t>64-030 Śmigiel</t>
  </si>
  <si>
    <t>ul. Dudycza 4</t>
  </si>
  <si>
    <t>Fundacja "Jesienny Uśmiech"</t>
  </si>
  <si>
    <t>64-100 Leszno</t>
  </si>
  <si>
    <t>Al. Konstytucji 3 Maja 1</t>
  </si>
  <si>
    <t>Stowarzyszenie Śpiewacze "Lira" Niewidomych, Słabowidzących i Innych Niepełnosprawnych w Ostrowie Wielkopolskim</t>
  </si>
  <si>
    <t>63-400 Ostrów Wielkopolski</t>
  </si>
  <si>
    <t>ul. Wrocławska 22</t>
  </si>
  <si>
    <t>Caritas Diecezji Kaliskiej</t>
  </si>
  <si>
    <t>62-800 Kalisz</t>
  </si>
  <si>
    <t>ul. Prosta 1 a</t>
  </si>
  <si>
    <t>Stowarzyszenie na Rzecz Rozwoju Społeczności Wiejskiej Gminy Przygodzice</t>
  </si>
  <si>
    <t>63-421 Przygodzice</t>
  </si>
  <si>
    <t>ul. Szkolna 4</t>
  </si>
  <si>
    <t>Fundacja Instytut Badania I Rozwoju Aktywności Społecznej</t>
  </si>
  <si>
    <t>62-090 Rokietnica</t>
  </si>
  <si>
    <t>Os. Kalinowe 5b/9</t>
  </si>
  <si>
    <t>Polski Związek Emerytów, Rencistów i Inwalidów</t>
  </si>
  <si>
    <t>00-024 Warszawa</t>
  </si>
  <si>
    <t>Al. Jerozolimskie 30</t>
  </si>
  <si>
    <t>Stowarzyszenie "Galiarda"</t>
  </si>
  <si>
    <t>60-175 Poznań</t>
  </si>
  <si>
    <t>ul. Cyniowa 11</t>
  </si>
  <si>
    <t>Polski Związek Emerytów, Rencistów i Inwalidów Zarząd Oddziału Rejonowego w Krotoszynie</t>
  </si>
  <si>
    <t>63-700 Krotoszyn</t>
  </si>
  <si>
    <t>ul. Rynek 1</t>
  </si>
  <si>
    <t>Towarzystwo Pomocy Potrzebującym Im. Św. Brata Alberta "Nadzieja"</t>
  </si>
  <si>
    <t>62-100 Śrem</t>
  </si>
  <si>
    <t>ul. Grunwaldzka 10</t>
  </si>
  <si>
    <t>Moszczanka 68</t>
  </si>
  <si>
    <t>Caritas Poznańska Zakład Charytatywno-Opiekuńczy</t>
  </si>
  <si>
    <t>61-109 Poznań</t>
  </si>
  <si>
    <t>ul. Ostrów Tumski 2</t>
  </si>
  <si>
    <t>Polski Związek Niewidomych Okręg Wielkopolski</t>
  </si>
  <si>
    <t>61-714 Poznań</t>
  </si>
  <si>
    <t>Fundacja "Dr Clown"</t>
  </si>
  <si>
    <t>03-468 Warszawa</t>
  </si>
  <si>
    <t>ul. Jagiellońska 58/128 a</t>
  </si>
  <si>
    <t>Towarzystwo Uniwersytet Trzeciego Wieku w Poznaniu</t>
  </si>
  <si>
    <t>61-816 Poznań</t>
  </si>
  <si>
    <t>ul. Ratajczaka 37</t>
  </si>
  <si>
    <t>Stowarzyszenie "Parkowianka"</t>
  </si>
  <si>
    <t>64-608 Parkowo</t>
  </si>
  <si>
    <t>Parkowo 20</t>
  </si>
  <si>
    <t>Fundacja Serdecznik</t>
  </si>
  <si>
    <t>60-363 Poznań</t>
  </si>
  <si>
    <t>ul. Grodziska 15</t>
  </si>
  <si>
    <t>00-490 Warszawa</t>
  </si>
  <si>
    <t>ul. Wiejska 18/20</t>
  </si>
  <si>
    <t>Polski Komitet Pomocy Społecznej</t>
  </si>
  <si>
    <t>Związek Kombatantów Rzeczypospolitej Polskiej i Byłych Więźniów Politycznych</t>
  </si>
  <si>
    <t>00-461 Warszawa</t>
  </si>
  <si>
    <t>Dom Zakonny Zgromadzenia Sióstr Franciszkanek Rodziny Maryi w Szamotułach</t>
  </si>
  <si>
    <t>64-500 Szamotuły</t>
  </si>
  <si>
    <t>ul. Lipowa 27</t>
  </si>
  <si>
    <t>Fundacja "Nieściszalni"</t>
  </si>
  <si>
    <t>60-838 Poznań</t>
  </si>
  <si>
    <t>ul. J. H. Dąbrowskiego 17</t>
  </si>
  <si>
    <t>61-556 Poznań</t>
  </si>
  <si>
    <t>ul. Piastowska 38</t>
  </si>
  <si>
    <t>Stowarzyszenie Osób Po Endoprotezoplastyce Biodra "Bioderko"</t>
  </si>
  <si>
    <t>64-800 Chodzież</t>
  </si>
  <si>
    <t>ul. Malepszego 12</t>
  </si>
  <si>
    <t>Stowarzyszenie Inicjatyw Społecznych INGA</t>
  </si>
  <si>
    <t>ul. Marii Konopnickiej 5</t>
  </si>
  <si>
    <t>Polskie Stowarzyszenie Pedagogów i Animatorów KLANZA Oddział w Poznaniu</t>
  </si>
  <si>
    <t>60-681 Poznań</t>
  </si>
  <si>
    <t>Os. B. Chrobrego 21/70</t>
  </si>
  <si>
    <t>Parafia Rzymsko-Katolicka pw. Św. Mikołaja w Ujściu</t>
  </si>
  <si>
    <t>64-850 Ujście</t>
  </si>
  <si>
    <t>ul. Pl. Wiosny Ludów 1</t>
  </si>
  <si>
    <t>Stowarzyszenie "Odzew"</t>
  </si>
  <si>
    <t>61-160 Daszewice</t>
  </si>
  <si>
    <t>ul. Poznańska 81</t>
  </si>
  <si>
    <t>Fundacja na Rzecz Akademii Wychowania Fizycznego im. Eugeniusza Piaseckiego w Poznaniu</t>
  </si>
  <si>
    <t>61-871 Poznań</t>
  </si>
  <si>
    <t>ul. Królowej Jadwigi 27/39</t>
  </si>
  <si>
    <t>Stowarzyszenie "Kawęczyńskie Forum Rodziców"</t>
  </si>
  <si>
    <t>Kawęczyn 49a</t>
  </si>
  <si>
    <t>Wielkopolskie Towarzystwo Krzewienia Kultury Fizycznej w Poznaniu</t>
  </si>
  <si>
    <t>61-663 Poznań</t>
  </si>
  <si>
    <t>ul. Winogrady 11</t>
  </si>
  <si>
    <t>Fundacja Pomocy Ludziom "Wrzos"</t>
  </si>
  <si>
    <t>ul. Jedwabnicza 1</t>
  </si>
  <si>
    <t>Uniwersytet Trzeciego Wieku w Chodzieży</t>
  </si>
  <si>
    <t>ul. Strzelecka 11</t>
  </si>
  <si>
    <t>Stowarzyszenie "Dziecko"</t>
  </si>
  <si>
    <t xml:space="preserve">63-800 Gostyń </t>
  </si>
  <si>
    <t>Stowarzyszenie Porozumienie Ziemia Kościańska</t>
  </si>
  <si>
    <t>64-000 Kościan</t>
  </si>
  <si>
    <t>ul. Iwaszkiewicza 5</t>
  </si>
  <si>
    <t>Stowarzyszenie Inicjatyw Społecznych im. J. Pawła II w Grodzisku Wielkopolskim</t>
  </si>
  <si>
    <t>62-065 Grodzisk Wielkopolski</t>
  </si>
  <si>
    <t>Centrum Charytatywno-Opiekuńcze "Caritas" pw. Matki Bożej z Lourdes</t>
  </si>
  <si>
    <t>64-920 Piła</t>
  </si>
  <si>
    <t>58.</t>
  </si>
  <si>
    <t>59.</t>
  </si>
  <si>
    <t>60.</t>
  </si>
  <si>
    <t>61.</t>
  </si>
  <si>
    <t>62.</t>
  </si>
  <si>
    <t>63.</t>
  </si>
  <si>
    <t>Stowarzyszenie Dla Dobra Wspólnego "Exodus"</t>
  </si>
  <si>
    <t>63-522 Kraszewice</t>
  </si>
  <si>
    <t>Kuźnica Grabowska 100</t>
  </si>
  <si>
    <t>Nowotomyskie Stowarzyszenie Amazonek</t>
  </si>
  <si>
    <t>64-300 Nowy Tomyśl</t>
  </si>
  <si>
    <t>ul. Witosa 8</t>
  </si>
  <si>
    <t>Stowarzyszenie "Tu i Teraz"</t>
  </si>
  <si>
    <t>ul. Konińska 4</t>
  </si>
  <si>
    <t>63-300 Pleszew</t>
  </si>
  <si>
    <t>ul. Poznańska 34</t>
  </si>
  <si>
    <t>64.</t>
  </si>
  <si>
    <t>65.</t>
  </si>
  <si>
    <t>66.</t>
  </si>
  <si>
    <t>67.</t>
  </si>
  <si>
    <t>68.</t>
  </si>
  <si>
    <t>69.</t>
  </si>
  <si>
    <t>70.</t>
  </si>
  <si>
    <t>Stowarzyszenie Strefa Kultury w Zakrzewie</t>
  </si>
  <si>
    <t>77-424 Zakrzewo</t>
  </si>
  <si>
    <t>ul. Ks. Dr B. Domańskiego 18</t>
  </si>
  <si>
    <t>Baranek - Stowarzyszenie na Rzecz Rozwoju i Aktywizacji Społecznej Sołectwa Owczegłowy</t>
  </si>
  <si>
    <t>64-610 Rogoźno</t>
  </si>
  <si>
    <t>ul. Sosnowa 11</t>
  </si>
  <si>
    <t>Poznańskie Towarzystwo "Amazonki"</t>
  </si>
  <si>
    <t>Polski Związek Emerytów, Rencistów i Inwalidów Oddział Rejonowy z Siedzibą w Lesznie</t>
  </si>
  <si>
    <t>ul. Gen. W. Sikorskiego 9a</t>
  </si>
  <si>
    <t>Oddział Wielkopolski Polskiego Związku Głuchych</t>
  </si>
  <si>
    <t>61-541 Poznań</t>
  </si>
  <si>
    <t>ul. Przemysłowa 45/49</t>
  </si>
  <si>
    <t>Polski Związek Emerytów, Rencistów i Inwalidów Oddział Rejonowy z Siedzibą w Nowym Tomyślu</t>
  </si>
  <si>
    <t>ul. Komunalna 2</t>
  </si>
  <si>
    <t>Fundacja Inicjatyw Społecznych i Rozwoju Przedsiębiorczości</t>
  </si>
  <si>
    <t>61-039 Poznań</t>
  </si>
  <si>
    <t>ul. Swarzędzka 11/1</t>
  </si>
  <si>
    <t>71.</t>
  </si>
  <si>
    <t>72.</t>
  </si>
  <si>
    <t>73.</t>
  </si>
  <si>
    <t>74.</t>
  </si>
  <si>
    <t>75.</t>
  </si>
  <si>
    <t>Wielkopolskie Stowarzyszenie na Rzecz Chorych, Niepełnosprawnych i Ich Rodzi "Rehabilitacja"</t>
  </si>
  <si>
    <t>62-100 Wągrowiec</t>
  </si>
  <si>
    <t>ul. Piaskowa 6</t>
  </si>
  <si>
    <t>Stowarzyszenie Rodziców i Terapeutów na Rzecz Osób Niepełnosprawnych "Opus"</t>
  </si>
  <si>
    <t>63-200 Jarocin</t>
  </si>
  <si>
    <t>ul. Sportowa 1/9</t>
  </si>
  <si>
    <t>Stowarzyszenie Przyjaciół Domu Pomocy Społecznej w Pile</t>
  </si>
  <si>
    <t>ul. 11 Listopada 40</t>
  </si>
  <si>
    <t>60-658 Poznań</t>
  </si>
  <si>
    <t>ul. Turkusowa 3/130</t>
  </si>
  <si>
    <t>Wielkopolski Klub Turystyczny Niewidomych i Słabowidzących "Razem na Szlaku"</t>
  </si>
  <si>
    <t>61-725 Poznań</t>
  </si>
  <si>
    <t>ul. Mielżyńskiego 27-29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</si>
  <si>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</si>
  <si>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</si>
  <si>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</si>
  <si>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</si>
  <si>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</si>
  <si>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</si>
  <si>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</si>
  <si>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</si>
  <si>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</si>
  <si>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</si>
  <si>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</si>
  <si>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</si>
  <si>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</si>
  <si>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</si>
  <si>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Polski Związek Emerytów, Rencistów i Inwalidów; Oddział Rejonowy z siedzibą w Lesznie</t>
  </si>
  <si>
    <t>63-100 Śrem</t>
  </si>
  <si>
    <t>Stowarzyszenie "Spadochron"</t>
  </si>
  <si>
    <t>Os. Bolesława Chrobrego 11a/33</t>
  </si>
  <si>
    <t>Związek Harcerstwa Polskiego Chorągiew Wielkopolska</t>
  </si>
  <si>
    <t>61-809 Poznań</t>
  </si>
  <si>
    <t>ul. Św. Marcin 80/82</t>
  </si>
  <si>
    <t>Stowarzyszenie Kulturalno-Oświatowe "Forum Lubońskie"</t>
  </si>
  <si>
    <t>62-030 Luboń</t>
  </si>
  <si>
    <t>Stowarzyszenie "Eripio"</t>
  </si>
  <si>
    <t>63-00 Środa Wielkopolska</t>
  </si>
  <si>
    <t>ul. Sportowa 9c</t>
  </si>
  <si>
    <t>61-131 Poznań</t>
  </si>
  <si>
    <t>ul. Katowicka 53b/1</t>
  </si>
  <si>
    <t>Stowarzyszenie na Rzecz Rozwoju i Promocji Centrum w Odolanowie</t>
  </si>
  <si>
    <t>63-430 Odolanów</t>
  </si>
  <si>
    <t>ul. Raszkowska 36</t>
  </si>
  <si>
    <t>Stowarzyszenie Na Górze</t>
  </si>
  <si>
    <t>ul. Strzelecka 15</t>
  </si>
  <si>
    <t>62-200 Gniezno</t>
  </si>
  <si>
    <t>ul. Sobieskiego 20</t>
  </si>
  <si>
    <t>Fundacja "SPOT"</t>
  </si>
  <si>
    <t>61-501 Poznań</t>
  </si>
  <si>
    <t>ul. Dolna Wilda 87</t>
  </si>
  <si>
    <t>Fundacja na Rzecz Wspierania Społeczności Lokalnej</t>
  </si>
  <si>
    <t>ul. Jasna 17</t>
  </si>
  <si>
    <t>Stowarzyszenie "ETAP"</t>
  </si>
  <si>
    <t>60-688 Poznań</t>
  </si>
  <si>
    <t>Os. Jana III Sobieskiego 105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</si>
  <si>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</si>
  <si>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</si>
  <si>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</si>
  <si>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</si>
  <si>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</si>
  <si>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</si>
  <si>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</si>
  <si>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</si>
  <si>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</si>
  <si>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Stowarzyszenie "Izba Życia - Nadzieja"</t>
  </si>
  <si>
    <t>64-140 Włoszakowice</t>
  </si>
  <si>
    <t>Stowarzyszenie "Warto Pomagać"</t>
  </si>
  <si>
    <t>62-406 Lądek</t>
  </si>
  <si>
    <t>Ratyń 34</t>
  </si>
  <si>
    <t>Towarzystwo Sportowe "Liskowiak"</t>
  </si>
  <si>
    <t>62-850 Lisków</t>
  </si>
  <si>
    <t>ul. Ks. W. Blizińskiego 42b</t>
  </si>
  <si>
    <t>61-656 Poznań</t>
  </si>
  <si>
    <t>Os. Powstańców Warszawy 1b</t>
  </si>
  <si>
    <t>Stowarzyszenie Kreatywnych "BoWarto"</t>
  </si>
  <si>
    <t>62-400 Słupca</t>
  </si>
  <si>
    <t>Al. Tysiąclecia 5a/18</t>
  </si>
  <si>
    <t>Stowarzyszenie Centrum Zdrowia i Edukacji "Primum Vivere"</t>
  </si>
  <si>
    <t>ul. Ks. Wujka 16a/5</t>
  </si>
  <si>
    <t>Stowarzyszenie Społeczne z siedzibą w Czartówku</t>
  </si>
  <si>
    <t>62-560 Skulsk</t>
  </si>
  <si>
    <t>Czartówek 8</t>
  </si>
  <si>
    <t>Towarzystwo Przyjaciół Dzieci Zarząd Powiatowy w Turku</t>
  </si>
  <si>
    <t>ul. Broniewskiego 5</t>
  </si>
  <si>
    <t>Pilskie Towarzystwo Krzewienia Kultury Fizycznej Związek Ognisk</t>
  </si>
  <si>
    <t>67-920 Piła</t>
  </si>
  <si>
    <t>ul. Żeromskiego 90</t>
  </si>
  <si>
    <t>99.</t>
  </si>
  <si>
    <t>100.</t>
  </si>
  <si>
    <t>101.</t>
  </si>
  <si>
    <t>102.</t>
  </si>
  <si>
    <t>Fundacja na Rzecz Rewaloryzacji Miasta Śrem</t>
  </si>
  <si>
    <t>ul. Mickiewicza 21</t>
  </si>
  <si>
    <t>Oratorium im. Poznańskiej Piątki</t>
  </si>
  <si>
    <t>Ląd nad Wartą 101</t>
  </si>
  <si>
    <t>Stowarzyszenie Domów Pomocy Społecznej "POMOC"</t>
  </si>
  <si>
    <t>62-510 Konin</t>
  </si>
  <si>
    <t>ul. Południowa 1</t>
  </si>
  <si>
    <t>Stowarzyszenie "Ja Też Pomagam"</t>
  </si>
  <si>
    <t>Os. 700 Lecia 11/27</t>
  </si>
  <si>
    <t>103.</t>
  </si>
  <si>
    <t>104.</t>
  </si>
  <si>
    <t>62-300 Września</t>
  </si>
  <si>
    <t>ul. Świętokrzyska 20</t>
  </si>
  <si>
    <t>ul. 21 Października 4</t>
  </si>
  <si>
    <t>Stowarzyszenie "Krąg"</t>
  </si>
  <si>
    <t>Stowarzyszenie Centrum Rehabilitacyjno-Kulturalne "Promyk" Oddział Dębnica</t>
  </si>
  <si>
    <t>105.</t>
  </si>
  <si>
    <t>106.</t>
  </si>
  <si>
    <t>Stowarzyszenie na Rzecz Rozwoju Kultury, Sportu i Promocji Sołectwa Grudna</t>
  </si>
  <si>
    <t>64-305 Bolewice</t>
  </si>
  <si>
    <t>Grudna 13a</t>
  </si>
  <si>
    <t>Stowarzyszenie Praworządna Gmina</t>
  </si>
  <si>
    <t>Stowarzyszenie "Pleszewski Uniwersytet Trzeciego Wieku"</t>
  </si>
  <si>
    <t>al. Ujazdowskie 6a</t>
  </si>
  <si>
    <t>al. J. Pawła II 15A</t>
  </si>
  <si>
    <t>ul. Poduchowne 1</t>
  </si>
  <si>
    <t>al. Niepodległości 29</t>
  </si>
  <si>
    <t>Fundacja Po Drugie</t>
  </si>
  <si>
    <t>04-680 Warszawa</t>
  </si>
  <si>
    <t>ul. Wiązana 22b</t>
  </si>
  <si>
    <t>Stowarzyszenie "Wsparcie Dla Każdego"</t>
  </si>
  <si>
    <t>63-920 Pakosław</t>
  </si>
  <si>
    <t>ul. Kolejowa 2</t>
  </si>
  <si>
    <t>Stowarzyszenie "Dodajmy Życia Do Lat"</t>
  </si>
  <si>
    <t>ul. Maya 1</t>
  </si>
  <si>
    <t>Stowarzyszenie na Rzecz Aktywizacji Społeczności Lokalnej w Swarzędzu</t>
  </si>
  <si>
    <t>62-020 Swarzędz</t>
  </si>
  <si>
    <t>ul. Piaski 4</t>
  </si>
  <si>
    <t>ul. Gen. St. Grota-Roweckiego 5</t>
  </si>
  <si>
    <t>Stowarzyszenie Promocji Zdrowia</t>
  </si>
  <si>
    <t>ul. Poznańska 125 A</t>
  </si>
  <si>
    <t xml:space="preserve">Stowarzyszenie Uniwersytet Trzeciego Wieku </t>
  </si>
  <si>
    <t>Stowarzyszenie Żywa</t>
  </si>
  <si>
    <t>ul. Babina 3</t>
  </si>
  <si>
    <t>ul. Kossaka 16</t>
  </si>
  <si>
    <t>ul. Bliżyce 4</t>
  </si>
  <si>
    <t>ul. Buczka 7</t>
  </si>
  <si>
    <t>Polskie Towarzystw Autorów, Artystów, Animatorów Kultury PTAAAK</t>
  </si>
  <si>
    <t>ul. Powstańców Chocieszyńskich 27 f</t>
  </si>
  <si>
    <t>ul. Wita Stwosza 73</t>
  </si>
  <si>
    <t>ul. Poznańska 5</t>
  </si>
  <si>
    <t>ul. PCK 13</t>
  </si>
  <si>
    <t>Stowarzyszenie Psychoprofilaktyki Środowiskowej "Starsi i Młodzi dla Młodych i Starych"</t>
  </si>
  <si>
    <t>Stowarzyszenie Rozwoju i Współpracy Wsi Moszczanka i Skrzebowa</t>
  </si>
  <si>
    <t>63-440 Raszków</t>
  </si>
  <si>
    <t>63-000 Środa Wlkp.</t>
  </si>
  <si>
    <t>ul. Plac Zamkowy 7</t>
  </si>
  <si>
    <t>107.</t>
  </si>
  <si>
    <t>108.</t>
  </si>
  <si>
    <t>109.</t>
  </si>
  <si>
    <t>110.</t>
  </si>
  <si>
    <t>111.</t>
  </si>
  <si>
    <t>112.</t>
  </si>
  <si>
    <t>113.</t>
  </si>
  <si>
    <t>Stowarzyszenie Ludzi III Wieku "Świerczewski Krąg" / Wolontariat Wielkopolski (oferta wspólna)</t>
  </si>
  <si>
    <t>Fundacja SIC!</t>
  </si>
  <si>
    <t>ul. Wschodnia 23a/62</t>
  </si>
  <si>
    <t>61-417 Poznań / 61-112 Poznań</t>
  </si>
  <si>
    <t>ul. Leszczyńska 137 / ul. Zagórze 7/9</t>
  </si>
  <si>
    <t>41.</t>
  </si>
  <si>
    <t>55.</t>
  </si>
  <si>
    <t>114.</t>
  </si>
  <si>
    <t>Stowarzyszenie "Pomocna Dłoń" w Miłaczewie</t>
  </si>
  <si>
    <t>62-709 Malanów</t>
  </si>
  <si>
    <t>Miłaczew 45a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</si>
</sst>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4">
    <font>
      <sz val="10"/>
      <name val="Arial CE"/>
      <family val="0"/>
    </font>
    <font>
      <b/>
      <sz val="10"/>
      <color indexed="63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7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1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3" fontId="2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0" fontId="23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PageLayoutView="0" workbookViewId="0" topLeftCell="A1">
      <selection activeCell="D114" sqref="D114"/>
    </sheetView>
  </sheetViews>
  <sheetFormatPr defaultColWidth="9.00390625" defaultRowHeight="12.75"/>
  <cols>
    <col min="1" max="1" width="4.00390625" style="0" customWidth="1"/>
    <col min="2" max="2" width="44.75390625" style="13" customWidth="1"/>
    <col min="3" max="3" width="15.75390625" style="13" customWidth="1"/>
    <col min="4" max="4" width="21.125" style="13" customWidth="1"/>
    <col min="5" max="5" width="11.00390625" style="6" customWidth="1"/>
    <col min="6" max="6" width="10.00390625" style="6" customWidth="1"/>
    <col min="7" max="7" width="9.625" style="6" customWidth="1"/>
    <col min="8" max="8" width="10.375" style="6" customWidth="1"/>
    <col min="9" max="9" width="10.625" style="6" customWidth="1"/>
  </cols>
  <sheetData>
    <row r="1" spans="1:9" ht="12.75">
      <c r="A1" s="17" t="s">
        <v>64</v>
      </c>
      <c r="B1" s="17"/>
      <c r="C1" s="17"/>
      <c r="D1" s="17"/>
      <c r="E1" s="17"/>
      <c r="F1" s="17"/>
      <c r="G1" s="17"/>
      <c r="H1" s="17"/>
      <c r="I1" s="17"/>
    </row>
    <row r="2" spans="1:9" s="3" customFormat="1" ht="58.5">
      <c r="A2" s="1" t="s">
        <v>1</v>
      </c>
      <c r="B2" s="1" t="s">
        <v>2</v>
      </c>
      <c r="C2" s="1" t="s">
        <v>8</v>
      </c>
      <c r="D2" s="1" t="s">
        <v>3</v>
      </c>
      <c r="E2" s="12" t="s">
        <v>4</v>
      </c>
      <c r="F2" s="12" t="s">
        <v>5</v>
      </c>
      <c r="G2" s="12" t="s">
        <v>0</v>
      </c>
      <c r="H2" s="12" t="s">
        <v>6</v>
      </c>
      <c r="I2" s="2" t="s">
        <v>7</v>
      </c>
    </row>
    <row r="3" spans="1:9" s="3" customFormat="1" ht="22.5">
      <c r="A3" s="7" t="s">
        <v>9</v>
      </c>
      <c r="B3" s="7" t="s">
        <v>222</v>
      </c>
      <c r="C3" s="7" t="s">
        <v>223</v>
      </c>
      <c r="D3" s="7" t="s">
        <v>224</v>
      </c>
      <c r="E3" s="14">
        <v>8658</v>
      </c>
      <c r="F3" s="14">
        <v>1200</v>
      </c>
      <c r="G3" s="14">
        <v>1200</v>
      </c>
      <c r="H3" s="14">
        <f aca="true" t="shared" si="0" ref="H3:H34">E3+F3+G3</f>
        <v>11058</v>
      </c>
      <c r="I3" s="14">
        <v>3800</v>
      </c>
    </row>
    <row r="4" spans="1:9" s="3" customFormat="1" ht="11.25">
      <c r="A4" s="7" t="s">
        <v>10</v>
      </c>
      <c r="B4" s="7" t="s">
        <v>109</v>
      </c>
      <c r="C4" s="7" t="s">
        <v>110</v>
      </c>
      <c r="D4" s="7" t="s">
        <v>111</v>
      </c>
      <c r="E4" s="4">
        <v>35200</v>
      </c>
      <c r="F4" s="4">
        <v>3740</v>
      </c>
      <c r="G4" s="4">
        <v>500</v>
      </c>
      <c r="H4" s="4">
        <f t="shared" si="0"/>
        <v>39440</v>
      </c>
      <c r="I4" s="5">
        <v>0</v>
      </c>
    </row>
    <row r="5" spans="1:9" s="3" customFormat="1" ht="11.25">
      <c r="A5" s="7" t="s">
        <v>11</v>
      </c>
      <c r="B5" s="7" t="s">
        <v>131</v>
      </c>
      <c r="C5" s="7" t="s">
        <v>132</v>
      </c>
      <c r="D5" s="7" t="s">
        <v>133</v>
      </c>
      <c r="E5" s="4">
        <v>14650</v>
      </c>
      <c r="F5" s="4">
        <v>1650</v>
      </c>
      <c r="G5" s="4">
        <v>0</v>
      </c>
      <c r="H5" s="4">
        <f t="shared" si="0"/>
        <v>16300</v>
      </c>
      <c r="I5" s="5">
        <v>8000</v>
      </c>
    </row>
    <row r="6" spans="1:9" s="3" customFormat="1" ht="22.5">
      <c r="A6" s="7" t="s">
        <v>12</v>
      </c>
      <c r="B6" s="7" t="s">
        <v>194</v>
      </c>
      <c r="C6" s="7" t="s">
        <v>195</v>
      </c>
      <c r="D6" s="7" t="s">
        <v>377</v>
      </c>
      <c r="E6" s="4">
        <v>19620</v>
      </c>
      <c r="F6" s="4">
        <v>0</v>
      </c>
      <c r="G6" s="4">
        <v>3000</v>
      </c>
      <c r="H6" s="4">
        <f t="shared" si="0"/>
        <v>22620</v>
      </c>
      <c r="I6" s="5">
        <v>5500</v>
      </c>
    </row>
    <row r="7" spans="1:9" s="3" customFormat="1" ht="22.5">
      <c r="A7" s="7" t="s">
        <v>13</v>
      </c>
      <c r="B7" s="7" t="s">
        <v>153</v>
      </c>
      <c r="C7" s="7" t="s">
        <v>154</v>
      </c>
      <c r="D7" s="7" t="s">
        <v>155</v>
      </c>
      <c r="E7" s="4">
        <v>17500</v>
      </c>
      <c r="F7" s="4">
        <v>6300</v>
      </c>
      <c r="G7" s="4">
        <v>7000</v>
      </c>
      <c r="H7" s="4">
        <f t="shared" si="0"/>
        <v>30800</v>
      </c>
      <c r="I7" s="5">
        <v>0</v>
      </c>
    </row>
    <row r="8" spans="1:9" s="3" customFormat="1" ht="11.25">
      <c r="A8" s="7" t="s">
        <v>14</v>
      </c>
      <c r="B8" s="7" t="s">
        <v>136</v>
      </c>
      <c r="C8" s="7" t="s">
        <v>137</v>
      </c>
      <c r="D8" s="7" t="s">
        <v>138</v>
      </c>
      <c r="E8" s="4">
        <v>19839</v>
      </c>
      <c r="F8" s="4">
        <v>3600</v>
      </c>
      <c r="G8" s="4">
        <v>7700</v>
      </c>
      <c r="H8" s="4">
        <f t="shared" si="0"/>
        <v>31139</v>
      </c>
      <c r="I8" s="5">
        <v>0</v>
      </c>
    </row>
    <row r="9" spans="1:9" s="3" customFormat="1" ht="11.25">
      <c r="A9" s="7" t="s">
        <v>15</v>
      </c>
      <c r="B9" s="7" t="s">
        <v>103</v>
      </c>
      <c r="C9" s="7" t="s">
        <v>104</v>
      </c>
      <c r="D9" s="7" t="s">
        <v>105</v>
      </c>
      <c r="E9" s="4">
        <v>21755</v>
      </c>
      <c r="F9" s="4">
        <v>550</v>
      </c>
      <c r="G9" s="4">
        <v>3000</v>
      </c>
      <c r="H9" s="4">
        <f t="shared" si="0"/>
        <v>25305</v>
      </c>
      <c r="I9" s="5">
        <v>6000</v>
      </c>
    </row>
    <row r="10" spans="1:9" s="3" customFormat="1" ht="11.25">
      <c r="A10" s="7" t="s">
        <v>16</v>
      </c>
      <c r="B10" s="7" t="s">
        <v>156</v>
      </c>
      <c r="C10" s="7" t="s">
        <v>157</v>
      </c>
      <c r="D10" s="7" t="s">
        <v>158</v>
      </c>
      <c r="E10" s="4">
        <v>47736</v>
      </c>
      <c r="F10" s="4">
        <v>5304</v>
      </c>
      <c r="G10" s="4">
        <v>0</v>
      </c>
      <c r="H10" s="4">
        <f t="shared" si="0"/>
        <v>53040</v>
      </c>
      <c r="I10" s="5">
        <v>0</v>
      </c>
    </row>
    <row r="11" spans="1:9" s="3" customFormat="1" ht="12" customHeight="1">
      <c r="A11" s="7" t="s">
        <v>17</v>
      </c>
      <c r="B11" s="7" t="s">
        <v>289</v>
      </c>
      <c r="C11" s="7" t="s">
        <v>290</v>
      </c>
      <c r="D11" s="7" t="s">
        <v>291</v>
      </c>
      <c r="E11" s="14">
        <v>24400</v>
      </c>
      <c r="F11" s="14">
        <v>11100</v>
      </c>
      <c r="G11" s="14">
        <v>7500</v>
      </c>
      <c r="H11" s="14">
        <f t="shared" si="0"/>
        <v>43000</v>
      </c>
      <c r="I11" s="14">
        <v>0</v>
      </c>
    </row>
    <row r="12" spans="1:9" s="3" customFormat="1" ht="10.5" customHeight="1">
      <c r="A12" s="7" t="s">
        <v>18</v>
      </c>
      <c r="B12" s="7" t="s">
        <v>233</v>
      </c>
      <c r="C12" s="7" t="s">
        <v>234</v>
      </c>
      <c r="D12" s="7" t="s">
        <v>235</v>
      </c>
      <c r="E12" s="14">
        <v>19500</v>
      </c>
      <c r="F12" s="14">
        <v>1575</v>
      </c>
      <c r="G12" s="14">
        <v>3200</v>
      </c>
      <c r="H12" s="14">
        <f t="shared" si="0"/>
        <v>24275</v>
      </c>
      <c r="I12" s="14">
        <v>0</v>
      </c>
    </row>
    <row r="13" spans="1:9" s="3" customFormat="1" ht="12" customHeight="1">
      <c r="A13" s="7" t="s">
        <v>19</v>
      </c>
      <c r="B13" s="7" t="s">
        <v>115</v>
      </c>
      <c r="C13" s="7" t="s">
        <v>116</v>
      </c>
      <c r="D13" s="7" t="s">
        <v>117</v>
      </c>
      <c r="E13" s="4">
        <v>43000</v>
      </c>
      <c r="F13" s="4">
        <v>1400</v>
      </c>
      <c r="G13" s="4">
        <v>7475</v>
      </c>
      <c r="H13" s="4">
        <f t="shared" si="0"/>
        <v>51875</v>
      </c>
      <c r="I13" s="5">
        <v>0</v>
      </c>
    </row>
    <row r="14" spans="1:9" s="3" customFormat="1" ht="22.5">
      <c r="A14" s="7" t="s">
        <v>20</v>
      </c>
      <c r="B14" s="7" t="s">
        <v>175</v>
      </c>
      <c r="C14" s="7" t="s">
        <v>176</v>
      </c>
      <c r="D14" s="7" t="s">
        <v>177</v>
      </c>
      <c r="E14" s="4">
        <v>34400</v>
      </c>
      <c r="F14" s="4">
        <v>4500</v>
      </c>
      <c r="G14" s="4">
        <v>900</v>
      </c>
      <c r="H14" s="4">
        <f t="shared" si="0"/>
        <v>39800</v>
      </c>
      <c r="I14" s="5">
        <v>0</v>
      </c>
    </row>
    <row r="15" spans="1:9" s="3" customFormat="1" ht="11.25">
      <c r="A15" s="7" t="s">
        <v>21</v>
      </c>
      <c r="B15" s="7" t="s">
        <v>333</v>
      </c>
      <c r="C15" s="7" t="s">
        <v>269</v>
      </c>
      <c r="D15" s="7" t="s">
        <v>334</v>
      </c>
      <c r="E15" s="14">
        <v>11025</v>
      </c>
      <c r="F15" s="14">
        <v>700</v>
      </c>
      <c r="G15" s="14">
        <v>1550</v>
      </c>
      <c r="H15" s="14">
        <f t="shared" si="0"/>
        <v>13275</v>
      </c>
      <c r="I15" s="14">
        <v>7000</v>
      </c>
    </row>
    <row r="16" spans="1:9" s="3" customFormat="1" ht="11.25">
      <c r="A16" s="7" t="s">
        <v>22</v>
      </c>
      <c r="B16" s="7" t="s">
        <v>292</v>
      </c>
      <c r="C16" s="7" t="s">
        <v>269</v>
      </c>
      <c r="D16" s="7" t="s">
        <v>293</v>
      </c>
      <c r="E16" s="14">
        <v>43420</v>
      </c>
      <c r="F16" s="14">
        <v>600</v>
      </c>
      <c r="G16" s="14">
        <v>8740</v>
      </c>
      <c r="H16" s="14">
        <f t="shared" si="0"/>
        <v>52760</v>
      </c>
      <c r="I16" s="14">
        <v>0</v>
      </c>
    </row>
    <row r="17" spans="1:9" s="3" customFormat="1" ht="11.25">
      <c r="A17" s="7" t="s">
        <v>23</v>
      </c>
      <c r="B17" s="11" t="s">
        <v>360</v>
      </c>
      <c r="C17" s="11" t="s">
        <v>361</v>
      </c>
      <c r="D17" s="11" t="s">
        <v>362</v>
      </c>
      <c r="E17" s="15">
        <v>37960</v>
      </c>
      <c r="F17" s="15">
        <v>2500</v>
      </c>
      <c r="G17" s="15">
        <v>5400</v>
      </c>
      <c r="H17" s="15">
        <f t="shared" si="0"/>
        <v>45860</v>
      </c>
      <c r="I17" s="15">
        <v>0</v>
      </c>
    </row>
    <row r="18" spans="1:9" s="3" customFormat="1" ht="11.25">
      <c r="A18" s="7" t="s">
        <v>24</v>
      </c>
      <c r="B18" s="7" t="s">
        <v>78</v>
      </c>
      <c r="C18" s="7" t="s">
        <v>79</v>
      </c>
      <c r="D18" s="7" t="s">
        <v>378</v>
      </c>
      <c r="E18" s="4">
        <v>20200</v>
      </c>
      <c r="F18" s="4">
        <v>2310</v>
      </c>
      <c r="G18" s="4">
        <v>0</v>
      </c>
      <c r="H18" s="4">
        <f t="shared" si="0"/>
        <v>22510</v>
      </c>
      <c r="I18" s="5">
        <v>0</v>
      </c>
    </row>
    <row r="19" spans="1:9" s="3" customFormat="1" ht="11.25">
      <c r="A19" s="7" t="s">
        <v>25</v>
      </c>
      <c r="B19" s="7" t="s">
        <v>183</v>
      </c>
      <c r="C19" s="7" t="s">
        <v>91</v>
      </c>
      <c r="D19" s="7" t="s">
        <v>184</v>
      </c>
      <c r="E19" s="4">
        <v>33294</v>
      </c>
      <c r="F19" s="4">
        <v>7380</v>
      </c>
      <c r="G19" s="4">
        <v>0</v>
      </c>
      <c r="H19" s="4">
        <f t="shared" si="0"/>
        <v>40674</v>
      </c>
      <c r="I19" s="5">
        <v>0</v>
      </c>
    </row>
    <row r="20" spans="1:9" s="3" customFormat="1" ht="21.75" customHeight="1">
      <c r="A20" s="7" t="s">
        <v>26</v>
      </c>
      <c r="B20" s="7" t="s">
        <v>145</v>
      </c>
      <c r="C20" s="7" t="s">
        <v>146</v>
      </c>
      <c r="D20" s="7" t="s">
        <v>147</v>
      </c>
      <c r="E20" s="4">
        <v>45738</v>
      </c>
      <c r="F20" s="4">
        <v>5082</v>
      </c>
      <c r="G20" s="4">
        <v>0</v>
      </c>
      <c r="H20" s="4">
        <f t="shared" si="0"/>
        <v>50820</v>
      </c>
      <c r="I20" s="5">
        <v>0</v>
      </c>
    </row>
    <row r="21" spans="1:9" s="3" customFormat="1" ht="12" customHeight="1">
      <c r="A21" s="7" t="s">
        <v>27</v>
      </c>
      <c r="B21" s="7" t="s">
        <v>398</v>
      </c>
      <c r="C21" s="7" t="s">
        <v>314</v>
      </c>
      <c r="D21" s="7" t="s">
        <v>315</v>
      </c>
      <c r="E21" s="14">
        <v>29260</v>
      </c>
      <c r="F21" s="14">
        <v>3270</v>
      </c>
      <c r="G21" s="14">
        <v>0</v>
      </c>
      <c r="H21" s="14">
        <f t="shared" si="0"/>
        <v>32530</v>
      </c>
      <c r="I21" s="14">
        <v>13500</v>
      </c>
    </row>
    <row r="22" spans="1:9" s="3" customFormat="1" ht="22.5">
      <c r="A22" s="7" t="s">
        <v>28</v>
      </c>
      <c r="B22" s="7" t="s">
        <v>205</v>
      </c>
      <c r="C22" s="7" t="s">
        <v>206</v>
      </c>
      <c r="D22" s="7" t="s">
        <v>207</v>
      </c>
      <c r="E22" s="4">
        <v>21590</v>
      </c>
      <c r="F22" s="4">
        <v>4217</v>
      </c>
      <c r="G22" s="4">
        <v>0</v>
      </c>
      <c r="H22" s="4">
        <f t="shared" si="0"/>
        <v>25807</v>
      </c>
      <c r="I22" s="4">
        <v>0</v>
      </c>
    </row>
    <row r="23" spans="1:9" s="3" customFormat="1" ht="11.25">
      <c r="A23" s="7" t="s">
        <v>29</v>
      </c>
      <c r="B23" s="7" t="s">
        <v>228</v>
      </c>
      <c r="C23" s="7" t="s">
        <v>229</v>
      </c>
      <c r="D23" s="7" t="s">
        <v>230</v>
      </c>
      <c r="E23" s="14">
        <v>26675</v>
      </c>
      <c r="F23" s="14">
        <v>2875</v>
      </c>
      <c r="G23" s="14">
        <v>0</v>
      </c>
      <c r="H23" s="14">
        <f t="shared" si="0"/>
        <v>29550</v>
      </c>
      <c r="I23" s="14">
        <v>0</v>
      </c>
    </row>
    <row r="24" spans="1:9" s="3" customFormat="1" ht="11.25">
      <c r="A24" s="7" t="s">
        <v>30</v>
      </c>
      <c r="B24" s="7" t="s">
        <v>335</v>
      </c>
      <c r="C24" s="7" t="s">
        <v>309</v>
      </c>
      <c r="D24" s="7" t="s">
        <v>336</v>
      </c>
      <c r="E24" s="14">
        <v>24850</v>
      </c>
      <c r="F24" s="14">
        <v>19478</v>
      </c>
      <c r="G24" s="14">
        <v>2900</v>
      </c>
      <c r="H24" s="14">
        <f t="shared" si="0"/>
        <v>47228</v>
      </c>
      <c r="I24" s="14">
        <v>0</v>
      </c>
    </row>
    <row r="25" spans="1:9" s="3" customFormat="1" ht="11.25">
      <c r="A25" s="7" t="s">
        <v>31</v>
      </c>
      <c r="B25" s="7" t="s">
        <v>169</v>
      </c>
      <c r="C25" s="7" t="s">
        <v>170</v>
      </c>
      <c r="D25" s="7" t="s">
        <v>171</v>
      </c>
      <c r="E25" s="4">
        <v>20000</v>
      </c>
      <c r="F25" s="4">
        <v>0</v>
      </c>
      <c r="G25" s="4">
        <v>2000</v>
      </c>
      <c r="H25" s="4">
        <f t="shared" si="0"/>
        <v>22000</v>
      </c>
      <c r="I25" s="5">
        <v>0</v>
      </c>
    </row>
    <row r="26" spans="1:9" s="3" customFormat="1" ht="22.5">
      <c r="A26" s="7" t="s">
        <v>32</v>
      </c>
      <c r="B26" s="7" t="s">
        <v>326</v>
      </c>
      <c r="C26" s="7" t="s">
        <v>327</v>
      </c>
      <c r="D26" s="7" t="s">
        <v>328</v>
      </c>
      <c r="E26" s="14">
        <v>31500</v>
      </c>
      <c r="F26" s="14">
        <v>3500</v>
      </c>
      <c r="G26" s="14">
        <v>0</v>
      </c>
      <c r="H26" s="14">
        <f t="shared" si="0"/>
        <v>35000</v>
      </c>
      <c r="I26" s="14">
        <v>9000</v>
      </c>
    </row>
    <row r="27" spans="1:9" s="3" customFormat="1" ht="11.25">
      <c r="A27" s="7" t="s">
        <v>33</v>
      </c>
      <c r="B27" s="7" t="s">
        <v>150</v>
      </c>
      <c r="C27" s="7" t="s">
        <v>148</v>
      </c>
      <c r="D27" s="7" t="s">
        <v>149</v>
      </c>
      <c r="E27" s="4">
        <v>28610</v>
      </c>
      <c r="F27" s="4">
        <v>2350</v>
      </c>
      <c r="G27" s="4">
        <v>700</v>
      </c>
      <c r="H27" s="4">
        <f t="shared" si="0"/>
        <v>31660</v>
      </c>
      <c r="I27" s="5">
        <v>0</v>
      </c>
    </row>
    <row r="28" spans="1:9" s="3" customFormat="1" ht="11.25">
      <c r="A28" s="7" t="s">
        <v>34</v>
      </c>
      <c r="B28" s="7" t="s">
        <v>150</v>
      </c>
      <c r="C28" s="7" t="s">
        <v>148</v>
      </c>
      <c r="D28" s="7" t="s">
        <v>149</v>
      </c>
      <c r="E28" s="4">
        <v>6750</v>
      </c>
      <c r="F28" s="4">
        <v>450</v>
      </c>
      <c r="G28" s="4">
        <v>300</v>
      </c>
      <c r="H28" s="4">
        <f t="shared" si="0"/>
        <v>7500</v>
      </c>
      <c r="I28" s="5">
        <v>3850</v>
      </c>
    </row>
    <row r="29" spans="1:9" s="3" customFormat="1" ht="11.25">
      <c r="A29" s="7" t="s">
        <v>35</v>
      </c>
      <c r="B29" s="7" t="s">
        <v>150</v>
      </c>
      <c r="C29" s="7" t="s">
        <v>148</v>
      </c>
      <c r="D29" s="7" t="s">
        <v>149</v>
      </c>
      <c r="E29" s="14">
        <v>12210</v>
      </c>
      <c r="F29" s="14">
        <v>3090</v>
      </c>
      <c r="G29" s="14">
        <v>800</v>
      </c>
      <c r="H29" s="14">
        <f t="shared" si="0"/>
        <v>16100</v>
      </c>
      <c r="I29" s="14">
        <v>0</v>
      </c>
    </row>
    <row r="30" spans="1:9" s="3" customFormat="1" ht="11.25">
      <c r="A30" s="7" t="s">
        <v>36</v>
      </c>
      <c r="B30" s="11" t="s">
        <v>150</v>
      </c>
      <c r="C30" s="11" t="s">
        <v>148</v>
      </c>
      <c r="D30" s="11" t="s">
        <v>149</v>
      </c>
      <c r="E30" s="15">
        <v>4400</v>
      </c>
      <c r="F30" s="15">
        <v>160</v>
      </c>
      <c r="G30" s="15">
        <v>400</v>
      </c>
      <c r="H30" s="15">
        <f t="shared" si="0"/>
        <v>4960</v>
      </c>
      <c r="I30" s="15">
        <v>0</v>
      </c>
    </row>
    <row r="31" spans="1:9" s="3" customFormat="1" ht="11.25">
      <c r="A31" s="7" t="s">
        <v>37</v>
      </c>
      <c r="B31" s="7" t="s">
        <v>118</v>
      </c>
      <c r="C31" s="7" t="s">
        <v>119</v>
      </c>
      <c r="D31" s="7" t="s">
        <v>120</v>
      </c>
      <c r="E31" s="4">
        <v>20300</v>
      </c>
      <c r="F31" s="4">
        <v>0</v>
      </c>
      <c r="G31" s="4">
        <v>2288</v>
      </c>
      <c r="H31" s="4">
        <f t="shared" si="0"/>
        <v>22588</v>
      </c>
      <c r="I31" s="5">
        <v>0</v>
      </c>
    </row>
    <row r="32" spans="1:9" s="3" customFormat="1" ht="11.25">
      <c r="A32" s="7" t="s">
        <v>38</v>
      </c>
      <c r="B32" s="7" t="s">
        <v>118</v>
      </c>
      <c r="C32" s="7" t="s">
        <v>195</v>
      </c>
      <c r="D32" s="7" t="s">
        <v>379</v>
      </c>
      <c r="E32" s="4">
        <v>9800</v>
      </c>
      <c r="F32" s="4">
        <v>800</v>
      </c>
      <c r="G32" s="4">
        <v>400</v>
      </c>
      <c r="H32" s="4">
        <f t="shared" si="0"/>
        <v>11000</v>
      </c>
      <c r="I32" s="4">
        <v>0</v>
      </c>
    </row>
    <row r="33" spans="1:9" s="3" customFormat="1" ht="22.5">
      <c r="A33" s="7" t="s">
        <v>39</v>
      </c>
      <c r="B33" s="7" t="s">
        <v>87</v>
      </c>
      <c r="C33" s="7" t="s">
        <v>88</v>
      </c>
      <c r="D33" s="7" t="s">
        <v>89</v>
      </c>
      <c r="E33" s="4">
        <v>26500</v>
      </c>
      <c r="F33" s="4">
        <v>33300</v>
      </c>
      <c r="G33" s="4">
        <v>0</v>
      </c>
      <c r="H33" s="4">
        <f t="shared" si="0"/>
        <v>59800</v>
      </c>
      <c r="I33" s="5">
        <v>12800</v>
      </c>
    </row>
    <row r="34" spans="1:9" s="3" customFormat="1" ht="22.5">
      <c r="A34" s="7" t="s">
        <v>40</v>
      </c>
      <c r="B34" s="7" t="s">
        <v>92</v>
      </c>
      <c r="C34" s="7" t="s">
        <v>93</v>
      </c>
      <c r="D34" s="7" t="s">
        <v>94</v>
      </c>
      <c r="E34" s="4">
        <v>11600</v>
      </c>
      <c r="F34" s="4">
        <v>16940</v>
      </c>
      <c r="G34" s="4">
        <v>0</v>
      </c>
      <c r="H34" s="4">
        <f t="shared" si="0"/>
        <v>28540</v>
      </c>
      <c r="I34" s="5">
        <v>7000</v>
      </c>
    </row>
    <row r="35" spans="1:9" s="3" customFormat="1" ht="22.5">
      <c r="A35" s="7" t="s">
        <v>41</v>
      </c>
      <c r="B35" s="7" t="s">
        <v>226</v>
      </c>
      <c r="C35" s="7" t="s">
        <v>104</v>
      </c>
      <c r="D35" s="7" t="s">
        <v>227</v>
      </c>
      <c r="E35" s="14">
        <v>7000</v>
      </c>
      <c r="F35" s="14">
        <v>7200</v>
      </c>
      <c r="G35" s="14">
        <v>1080</v>
      </c>
      <c r="H35" s="14">
        <f aca="true" t="shared" si="1" ref="H35:H66">E35+F35+G35</f>
        <v>15280</v>
      </c>
      <c r="I35" s="14">
        <v>0</v>
      </c>
    </row>
    <row r="36" spans="1:9" s="3" customFormat="1" ht="22.5">
      <c r="A36" s="7" t="s">
        <v>42</v>
      </c>
      <c r="B36" s="7" t="s">
        <v>231</v>
      </c>
      <c r="C36" s="7" t="s">
        <v>206</v>
      </c>
      <c r="D36" s="7" t="s">
        <v>232</v>
      </c>
      <c r="E36" s="14">
        <v>16070</v>
      </c>
      <c r="F36" s="14">
        <v>934</v>
      </c>
      <c r="G36" s="14">
        <v>864</v>
      </c>
      <c r="H36" s="14">
        <f t="shared" si="1"/>
        <v>17868</v>
      </c>
      <c r="I36" s="14">
        <v>0</v>
      </c>
    </row>
    <row r="37" spans="1:9" s="3" customFormat="1" ht="22.5">
      <c r="A37" s="7" t="s">
        <v>43</v>
      </c>
      <c r="B37" s="7" t="s">
        <v>124</v>
      </c>
      <c r="C37" s="7" t="s">
        <v>125</v>
      </c>
      <c r="D37" s="7" t="s">
        <v>126</v>
      </c>
      <c r="E37" s="4">
        <v>5800</v>
      </c>
      <c r="F37" s="4">
        <v>15500</v>
      </c>
      <c r="G37" s="4">
        <v>3200</v>
      </c>
      <c r="H37" s="4">
        <f t="shared" si="1"/>
        <v>24500</v>
      </c>
      <c r="I37" s="5">
        <v>0</v>
      </c>
    </row>
    <row r="38" spans="1:9" s="3" customFormat="1" ht="22.5" customHeight="1">
      <c r="A38" s="7" t="s">
        <v>44</v>
      </c>
      <c r="B38" s="7" t="s">
        <v>124</v>
      </c>
      <c r="C38" s="7" t="s">
        <v>125</v>
      </c>
      <c r="D38" s="7" t="s">
        <v>126</v>
      </c>
      <c r="E38" s="4">
        <v>8480</v>
      </c>
      <c r="F38" s="4">
        <v>26680</v>
      </c>
      <c r="G38" s="4">
        <v>2400</v>
      </c>
      <c r="H38" s="4">
        <f t="shared" si="1"/>
        <v>37560</v>
      </c>
      <c r="I38" s="5">
        <v>2400</v>
      </c>
    </row>
    <row r="39" spans="1:9" s="3" customFormat="1" ht="22.5">
      <c r="A39" s="7" t="s">
        <v>45</v>
      </c>
      <c r="B39" s="7" t="s">
        <v>268</v>
      </c>
      <c r="C39" s="7" t="s">
        <v>104</v>
      </c>
      <c r="D39" s="7" t="s">
        <v>227</v>
      </c>
      <c r="E39" s="14">
        <v>6000</v>
      </c>
      <c r="F39" s="14">
        <v>4000</v>
      </c>
      <c r="G39" s="14">
        <v>0</v>
      </c>
      <c r="H39" s="14">
        <f t="shared" si="1"/>
        <v>10000</v>
      </c>
      <c r="I39" s="14">
        <v>0</v>
      </c>
    </row>
    <row r="40" spans="1:9" s="3" customFormat="1" ht="11.25">
      <c r="A40" s="7" t="s">
        <v>46</v>
      </c>
      <c r="B40" s="7" t="s">
        <v>134</v>
      </c>
      <c r="C40" s="7" t="s">
        <v>135</v>
      </c>
      <c r="D40" s="7" t="s">
        <v>359</v>
      </c>
      <c r="E40" s="4">
        <v>18117</v>
      </c>
      <c r="F40" s="4">
        <v>2013</v>
      </c>
      <c r="G40" s="4">
        <v>0</v>
      </c>
      <c r="H40" s="4">
        <f t="shared" si="1"/>
        <v>20130</v>
      </c>
      <c r="I40" s="5">
        <v>0</v>
      </c>
    </row>
    <row r="41" spans="1:9" s="3" customFormat="1" ht="22.5">
      <c r="A41" s="7" t="s">
        <v>47</v>
      </c>
      <c r="B41" s="7" t="s">
        <v>166</v>
      </c>
      <c r="C41" s="7" t="s">
        <v>167</v>
      </c>
      <c r="D41" s="7" t="s">
        <v>168</v>
      </c>
      <c r="E41" s="4">
        <v>24581</v>
      </c>
      <c r="F41" s="4">
        <v>2050</v>
      </c>
      <c r="G41" s="4">
        <v>2900</v>
      </c>
      <c r="H41" s="4">
        <f t="shared" si="1"/>
        <v>29531</v>
      </c>
      <c r="I41" s="5">
        <v>0</v>
      </c>
    </row>
    <row r="42" spans="1:9" s="3" customFormat="1" ht="22.5">
      <c r="A42" s="7" t="s">
        <v>48</v>
      </c>
      <c r="B42" s="7" t="s">
        <v>380</v>
      </c>
      <c r="C42" s="7" t="s">
        <v>249</v>
      </c>
      <c r="D42" s="7" t="s">
        <v>250</v>
      </c>
      <c r="E42" s="14">
        <v>0</v>
      </c>
      <c r="F42" s="14">
        <v>0</v>
      </c>
      <c r="G42" s="14">
        <v>5000</v>
      </c>
      <c r="H42" s="14">
        <f t="shared" si="1"/>
        <v>5000</v>
      </c>
      <c r="I42" s="14">
        <v>0</v>
      </c>
    </row>
    <row r="43" spans="1:9" s="3" customFormat="1" ht="22.5">
      <c r="A43" s="7" t="s">
        <v>402</v>
      </c>
      <c r="B43" s="11" t="s">
        <v>380</v>
      </c>
      <c r="C43" s="11" t="s">
        <v>249</v>
      </c>
      <c r="D43" s="11" t="s">
        <v>250</v>
      </c>
      <c r="E43" s="15">
        <v>19150</v>
      </c>
      <c r="F43" s="15">
        <v>0</v>
      </c>
      <c r="G43" s="15">
        <v>6400</v>
      </c>
      <c r="H43" s="15">
        <f t="shared" si="1"/>
        <v>25550</v>
      </c>
      <c r="I43" s="15">
        <v>0</v>
      </c>
    </row>
    <row r="44" spans="1:9" s="3" customFormat="1" ht="11.25">
      <c r="A44" s="7" t="s">
        <v>49</v>
      </c>
      <c r="B44" s="7" t="s">
        <v>225</v>
      </c>
      <c r="C44" s="7" t="s">
        <v>159</v>
      </c>
      <c r="D44" s="7" t="s">
        <v>160</v>
      </c>
      <c r="E44" s="4">
        <v>7100</v>
      </c>
      <c r="F44" s="4">
        <v>4500</v>
      </c>
      <c r="G44" s="4">
        <v>0</v>
      </c>
      <c r="H44" s="4">
        <f t="shared" si="1"/>
        <v>11600</v>
      </c>
      <c r="I44" s="5">
        <v>0</v>
      </c>
    </row>
    <row r="45" spans="1:9" s="3" customFormat="1" ht="11.25">
      <c r="A45" s="7" t="s">
        <v>50</v>
      </c>
      <c r="B45" s="7" t="s">
        <v>225</v>
      </c>
      <c r="C45" s="7" t="s">
        <v>159</v>
      </c>
      <c r="D45" s="7" t="s">
        <v>160</v>
      </c>
      <c r="E45" s="14">
        <v>21300</v>
      </c>
      <c r="F45" s="14">
        <v>3900</v>
      </c>
      <c r="G45" s="14">
        <v>0</v>
      </c>
      <c r="H45" s="14">
        <f t="shared" si="1"/>
        <v>25200</v>
      </c>
      <c r="I45" s="14">
        <v>0</v>
      </c>
    </row>
    <row r="46" spans="1:9" s="3" customFormat="1" ht="11.25">
      <c r="A46" s="7" t="s">
        <v>51</v>
      </c>
      <c r="B46" s="7" t="s">
        <v>366</v>
      </c>
      <c r="C46" s="7" t="s">
        <v>190</v>
      </c>
      <c r="D46" s="7" t="s">
        <v>367</v>
      </c>
      <c r="E46" s="14">
        <v>11560</v>
      </c>
      <c r="F46" s="14">
        <v>0</v>
      </c>
      <c r="G46" s="14">
        <v>1312</v>
      </c>
      <c r="H46" s="14">
        <f t="shared" si="1"/>
        <v>12872</v>
      </c>
      <c r="I46" s="14">
        <v>0</v>
      </c>
    </row>
    <row r="47" spans="1:9" s="3" customFormat="1" ht="11.25">
      <c r="A47" s="7" t="s">
        <v>52</v>
      </c>
      <c r="B47" s="7" t="s">
        <v>187</v>
      </c>
      <c r="C47" s="7" t="s">
        <v>188</v>
      </c>
      <c r="D47" s="7" t="s">
        <v>86</v>
      </c>
      <c r="E47" s="4">
        <v>18482</v>
      </c>
      <c r="F47" s="4">
        <v>2138</v>
      </c>
      <c r="G47" s="4">
        <v>760</v>
      </c>
      <c r="H47" s="4">
        <f t="shared" si="1"/>
        <v>21380</v>
      </c>
      <c r="I47" s="5">
        <v>0</v>
      </c>
    </row>
    <row r="48" spans="1:9" s="3" customFormat="1" ht="11.25">
      <c r="A48" s="7" t="s">
        <v>53</v>
      </c>
      <c r="B48" s="7" t="s">
        <v>187</v>
      </c>
      <c r="C48" s="7" t="s">
        <v>188</v>
      </c>
      <c r="D48" s="7" t="s">
        <v>86</v>
      </c>
      <c r="E48" s="14">
        <v>22520</v>
      </c>
      <c r="F48" s="14">
        <v>2400</v>
      </c>
      <c r="G48" s="14">
        <v>0</v>
      </c>
      <c r="H48" s="14">
        <f t="shared" si="1"/>
        <v>24920</v>
      </c>
      <c r="I48" s="14">
        <v>0</v>
      </c>
    </row>
    <row r="49" spans="1:9" s="3" customFormat="1" ht="11.25">
      <c r="A49" s="7" t="s">
        <v>54</v>
      </c>
      <c r="B49" s="7" t="s">
        <v>187</v>
      </c>
      <c r="C49" s="7" t="s">
        <v>188</v>
      </c>
      <c r="D49" s="7" t="s">
        <v>86</v>
      </c>
      <c r="E49" s="4">
        <v>3734</v>
      </c>
      <c r="F49" s="4">
        <v>156</v>
      </c>
      <c r="G49" s="4">
        <v>510</v>
      </c>
      <c r="H49" s="4">
        <f t="shared" si="1"/>
        <v>4400</v>
      </c>
      <c r="I49" s="5">
        <v>0</v>
      </c>
    </row>
    <row r="50" spans="1:9" s="3" customFormat="1" ht="22.5">
      <c r="A50" s="7" t="s">
        <v>55</v>
      </c>
      <c r="B50" s="7" t="s">
        <v>277</v>
      </c>
      <c r="C50" s="7" t="s">
        <v>278</v>
      </c>
      <c r="D50" s="7" t="s">
        <v>279</v>
      </c>
      <c r="E50" s="14">
        <v>19920</v>
      </c>
      <c r="F50" s="14">
        <v>1400</v>
      </c>
      <c r="G50" s="14">
        <v>5985</v>
      </c>
      <c r="H50" s="14">
        <f t="shared" si="1"/>
        <v>27305</v>
      </c>
      <c r="I50" s="14">
        <v>0</v>
      </c>
    </row>
    <row r="51" spans="1:9" s="3" customFormat="1" ht="12.75" customHeight="1">
      <c r="A51" s="7" t="s">
        <v>56</v>
      </c>
      <c r="B51" s="7" t="s">
        <v>294</v>
      </c>
      <c r="C51" s="7" t="s">
        <v>295</v>
      </c>
      <c r="D51" s="7" t="s">
        <v>296</v>
      </c>
      <c r="E51" s="14">
        <v>4920</v>
      </c>
      <c r="F51" s="14">
        <v>550</v>
      </c>
      <c r="G51" s="14">
        <v>0</v>
      </c>
      <c r="H51" s="14">
        <f t="shared" si="1"/>
        <v>5470</v>
      </c>
      <c r="I51" s="14">
        <v>4000</v>
      </c>
    </row>
    <row r="52" spans="1:9" s="3" customFormat="1" ht="11.25">
      <c r="A52" s="7" t="s">
        <v>57</v>
      </c>
      <c r="B52" s="7" t="s">
        <v>121</v>
      </c>
      <c r="C52" s="7" t="s">
        <v>122</v>
      </c>
      <c r="D52" s="7" t="s">
        <v>123</v>
      </c>
      <c r="E52" s="4">
        <v>7922.76</v>
      </c>
      <c r="F52" s="4">
        <v>0</v>
      </c>
      <c r="G52" s="4">
        <v>920</v>
      </c>
      <c r="H52" s="4">
        <f t="shared" si="1"/>
        <v>8842.76</v>
      </c>
      <c r="I52" s="5">
        <v>0</v>
      </c>
    </row>
    <row r="53" spans="1:9" s="3" customFormat="1" ht="22.5">
      <c r="A53" s="7" t="s">
        <v>58</v>
      </c>
      <c r="B53" s="7" t="s">
        <v>306</v>
      </c>
      <c r="C53" s="7" t="s">
        <v>307</v>
      </c>
      <c r="D53" s="7" t="s">
        <v>346</v>
      </c>
      <c r="E53" s="14">
        <v>4000</v>
      </c>
      <c r="F53" s="14">
        <v>0</v>
      </c>
      <c r="G53" s="14">
        <v>4000</v>
      </c>
      <c r="H53" s="14">
        <f t="shared" si="1"/>
        <v>8000</v>
      </c>
      <c r="I53" s="14">
        <v>0</v>
      </c>
    </row>
    <row r="54" spans="1:9" s="3" customFormat="1" ht="11.25">
      <c r="A54" s="7" t="s">
        <v>59</v>
      </c>
      <c r="B54" s="7" t="s">
        <v>340</v>
      </c>
      <c r="C54" s="7" t="s">
        <v>188</v>
      </c>
      <c r="D54" s="7" t="s">
        <v>341</v>
      </c>
      <c r="E54" s="14">
        <v>5360</v>
      </c>
      <c r="F54" s="14">
        <v>3490</v>
      </c>
      <c r="G54" s="14">
        <v>3600</v>
      </c>
      <c r="H54" s="14">
        <f t="shared" si="1"/>
        <v>12450</v>
      </c>
      <c r="I54" s="14">
        <v>1900</v>
      </c>
    </row>
    <row r="55" spans="1:9" s="3" customFormat="1" ht="11.25">
      <c r="A55" s="7" t="s">
        <v>60</v>
      </c>
      <c r="B55" s="7" t="s">
        <v>178</v>
      </c>
      <c r="C55" s="7" t="s">
        <v>69</v>
      </c>
      <c r="D55" s="7" t="s">
        <v>179</v>
      </c>
      <c r="E55" s="4">
        <v>20750</v>
      </c>
      <c r="F55" s="4">
        <v>8060</v>
      </c>
      <c r="G55" s="4">
        <v>1700</v>
      </c>
      <c r="H55" s="4">
        <f t="shared" si="1"/>
        <v>30510</v>
      </c>
      <c r="I55" s="5">
        <v>4350</v>
      </c>
    </row>
    <row r="56" spans="1:9" s="3" customFormat="1" ht="11.25">
      <c r="A56" s="7" t="s">
        <v>61</v>
      </c>
      <c r="B56" s="7" t="s">
        <v>347</v>
      </c>
      <c r="C56" s="7" t="s">
        <v>344</v>
      </c>
      <c r="D56" s="7" t="s">
        <v>345</v>
      </c>
      <c r="E56" s="14">
        <v>14200</v>
      </c>
      <c r="F56" s="14">
        <v>1500</v>
      </c>
      <c r="G56" s="14">
        <v>2200</v>
      </c>
      <c r="H56" s="14">
        <f t="shared" si="1"/>
        <v>17900</v>
      </c>
      <c r="I56" s="14">
        <v>8000</v>
      </c>
    </row>
    <row r="57" spans="1:9" s="3" customFormat="1" ht="11.25">
      <c r="A57" s="7" t="s">
        <v>403</v>
      </c>
      <c r="B57" s="7" t="s">
        <v>172</v>
      </c>
      <c r="C57" s="7" t="s">
        <v>104</v>
      </c>
      <c r="D57" s="8" t="s">
        <v>357</v>
      </c>
      <c r="E57" s="9">
        <v>24370</v>
      </c>
      <c r="F57" s="9">
        <v>3700</v>
      </c>
      <c r="G57" s="9">
        <v>2000</v>
      </c>
      <c r="H57" s="9">
        <f t="shared" si="1"/>
        <v>30070</v>
      </c>
      <c r="I57" s="10">
        <v>0</v>
      </c>
    </row>
    <row r="58" spans="1:9" ht="12.75">
      <c r="A58" s="7" t="s">
        <v>62</v>
      </c>
      <c r="B58" s="7" t="s">
        <v>142</v>
      </c>
      <c r="C58" s="7" t="s">
        <v>143</v>
      </c>
      <c r="D58" s="7" t="s">
        <v>144</v>
      </c>
      <c r="E58" s="4">
        <v>5275</v>
      </c>
      <c r="F58" s="4">
        <v>8105</v>
      </c>
      <c r="G58" s="4">
        <v>500</v>
      </c>
      <c r="H58" s="4">
        <f t="shared" si="1"/>
        <v>13880</v>
      </c>
      <c r="I58" s="5">
        <v>0</v>
      </c>
    </row>
    <row r="59" spans="1:9" s="16" customFormat="1" ht="12.75">
      <c r="A59" s="7" t="s">
        <v>63</v>
      </c>
      <c r="B59" s="7" t="s">
        <v>142</v>
      </c>
      <c r="C59" s="7" t="s">
        <v>143</v>
      </c>
      <c r="D59" s="7" t="s">
        <v>144</v>
      </c>
      <c r="E59" s="4">
        <v>5974</v>
      </c>
      <c r="F59" s="4">
        <v>6750</v>
      </c>
      <c r="G59" s="4">
        <v>500</v>
      </c>
      <c r="H59" s="4">
        <f t="shared" si="1"/>
        <v>13224</v>
      </c>
      <c r="I59" s="5">
        <v>4000</v>
      </c>
    </row>
    <row r="60" spans="1:9" s="16" customFormat="1" ht="12.75">
      <c r="A60" s="7" t="s">
        <v>196</v>
      </c>
      <c r="B60" s="7" t="s">
        <v>355</v>
      </c>
      <c r="C60" s="7" t="s">
        <v>210</v>
      </c>
      <c r="D60" s="7" t="s">
        <v>211</v>
      </c>
      <c r="E60" s="14">
        <v>11992</v>
      </c>
      <c r="F60" s="14">
        <v>1350</v>
      </c>
      <c r="G60" s="14">
        <v>0</v>
      </c>
      <c r="H60" s="14">
        <f t="shared" si="1"/>
        <v>13342</v>
      </c>
      <c r="I60" s="14">
        <v>6850</v>
      </c>
    </row>
    <row r="61" spans="1:9" s="16" customFormat="1" ht="24.75" customHeight="1">
      <c r="A61" s="7" t="s">
        <v>197</v>
      </c>
      <c r="B61" s="7" t="s">
        <v>270</v>
      </c>
      <c r="C61" s="7" t="s">
        <v>167</v>
      </c>
      <c r="D61" s="7" t="s">
        <v>271</v>
      </c>
      <c r="E61" s="14">
        <v>32655</v>
      </c>
      <c r="F61" s="14">
        <v>0</v>
      </c>
      <c r="G61" s="14">
        <v>3952</v>
      </c>
      <c r="H61" s="14">
        <f t="shared" si="1"/>
        <v>36607</v>
      </c>
      <c r="I61" s="14">
        <v>5200</v>
      </c>
    </row>
    <row r="62" spans="1:9" s="16" customFormat="1" ht="20.25" customHeight="1">
      <c r="A62" s="7" t="s">
        <v>198</v>
      </c>
      <c r="B62" s="7" t="s">
        <v>90</v>
      </c>
      <c r="C62" s="7" t="s">
        <v>91</v>
      </c>
      <c r="D62" s="7" t="s">
        <v>358</v>
      </c>
      <c r="E62" s="4">
        <v>11275</v>
      </c>
      <c r="F62" s="4">
        <v>0</v>
      </c>
      <c r="G62" s="4">
        <v>3660</v>
      </c>
      <c r="H62" s="4">
        <f t="shared" si="1"/>
        <v>14935</v>
      </c>
      <c r="I62" s="5">
        <v>0</v>
      </c>
    </row>
    <row r="63" spans="1:9" s="16" customFormat="1" ht="20.25" customHeight="1">
      <c r="A63" s="7" t="s">
        <v>199</v>
      </c>
      <c r="B63" s="7" t="s">
        <v>208</v>
      </c>
      <c r="C63" s="7" t="s">
        <v>91</v>
      </c>
      <c r="D63" s="7" t="s">
        <v>209</v>
      </c>
      <c r="E63" s="4">
        <v>16570</v>
      </c>
      <c r="F63" s="4">
        <v>350</v>
      </c>
      <c r="G63" s="4">
        <v>1600</v>
      </c>
      <c r="H63" s="4">
        <f t="shared" si="1"/>
        <v>18520</v>
      </c>
      <c r="I63" s="4">
        <v>0</v>
      </c>
    </row>
    <row r="64" spans="1:9" s="16" customFormat="1" ht="12.75">
      <c r="A64" s="7" t="s">
        <v>200</v>
      </c>
      <c r="B64" s="7" t="s">
        <v>308</v>
      </c>
      <c r="C64" s="7" t="s">
        <v>309</v>
      </c>
      <c r="D64" s="7" t="s">
        <v>310</v>
      </c>
      <c r="E64" s="14">
        <v>14700</v>
      </c>
      <c r="F64" s="14">
        <v>2255.6</v>
      </c>
      <c r="G64" s="14">
        <v>800</v>
      </c>
      <c r="H64" s="14">
        <f t="shared" si="1"/>
        <v>17755.6</v>
      </c>
      <c r="I64" s="14">
        <v>0</v>
      </c>
    </row>
    <row r="65" spans="1:9" s="16" customFormat="1" ht="12.75">
      <c r="A65" s="7" t="s">
        <v>201</v>
      </c>
      <c r="B65" s="7" t="s">
        <v>363</v>
      </c>
      <c r="C65" s="7" t="s">
        <v>364</v>
      </c>
      <c r="D65" s="7" t="s">
        <v>365</v>
      </c>
      <c r="E65" s="14">
        <v>41070</v>
      </c>
      <c r="F65" s="14">
        <v>0</v>
      </c>
      <c r="G65" s="14">
        <v>4744</v>
      </c>
      <c r="H65" s="14">
        <f t="shared" si="1"/>
        <v>45814</v>
      </c>
      <c r="I65" s="14">
        <v>0</v>
      </c>
    </row>
    <row r="66" spans="1:9" s="16" customFormat="1" ht="22.5">
      <c r="A66" s="7" t="s">
        <v>212</v>
      </c>
      <c r="B66" s="7" t="s">
        <v>348</v>
      </c>
      <c r="C66" s="7" t="s">
        <v>287</v>
      </c>
      <c r="D66" s="7" t="s">
        <v>288</v>
      </c>
      <c r="E66" s="14">
        <v>12169</v>
      </c>
      <c r="F66" s="14">
        <v>3800</v>
      </c>
      <c r="G66" s="14">
        <v>3087</v>
      </c>
      <c r="H66" s="14">
        <f t="shared" si="1"/>
        <v>19056</v>
      </c>
      <c r="I66" s="14">
        <v>0</v>
      </c>
    </row>
    <row r="67" spans="1:9" s="16" customFormat="1" ht="12.75">
      <c r="A67" s="7" t="s">
        <v>213</v>
      </c>
      <c r="B67" s="7" t="s">
        <v>319</v>
      </c>
      <c r="C67" s="7" t="s">
        <v>242</v>
      </c>
      <c r="D67" s="7" t="s">
        <v>320</v>
      </c>
      <c r="E67" s="14">
        <v>17960</v>
      </c>
      <c r="F67" s="14">
        <v>2600</v>
      </c>
      <c r="G67" s="14">
        <v>0</v>
      </c>
      <c r="H67" s="14">
        <f aca="true" t="shared" si="2" ref="H67:H98">E67+F67+G67</f>
        <v>20560</v>
      </c>
      <c r="I67" s="14">
        <v>0</v>
      </c>
    </row>
    <row r="68" spans="1:9" s="16" customFormat="1" ht="12.75">
      <c r="A68" s="7" t="s">
        <v>214</v>
      </c>
      <c r="B68" s="7" t="s">
        <v>202</v>
      </c>
      <c r="C68" s="7" t="s">
        <v>203</v>
      </c>
      <c r="D68" s="7" t="s">
        <v>204</v>
      </c>
      <c r="E68" s="4">
        <v>10300</v>
      </c>
      <c r="F68" s="4">
        <v>1000</v>
      </c>
      <c r="G68" s="4">
        <v>500</v>
      </c>
      <c r="H68" s="4">
        <f t="shared" si="2"/>
        <v>11800</v>
      </c>
      <c r="I68" s="4">
        <v>0</v>
      </c>
    </row>
    <row r="69" spans="1:9" s="16" customFormat="1" ht="12.75">
      <c r="A69" s="7" t="s">
        <v>215</v>
      </c>
      <c r="B69" s="7" t="s">
        <v>337</v>
      </c>
      <c r="C69" s="7" t="s">
        <v>338</v>
      </c>
      <c r="D69" s="7" t="s">
        <v>339</v>
      </c>
      <c r="E69" s="14">
        <v>4700</v>
      </c>
      <c r="F69" s="14">
        <v>1200</v>
      </c>
      <c r="G69" s="14">
        <v>0</v>
      </c>
      <c r="H69" s="14">
        <f t="shared" si="2"/>
        <v>5900</v>
      </c>
      <c r="I69" s="14">
        <v>4700</v>
      </c>
    </row>
    <row r="70" spans="1:9" s="16" customFormat="1" ht="22.5">
      <c r="A70" s="7" t="s">
        <v>216</v>
      </c>
      <c r="B70" s="7" t="s">
        <v>192</v>
      </c>
      <c r="C70" s="7" t="s">
        <v>193</v>
      </c>
      <c r="D70" s="7" t="s">
        <v>381</v>
      </c>
      <c r="E70" s="4">
        <v>12487.5</v>
      </c>
      <c r="F70" s="4">
        <v>350</v>
      </c>
      <c r="G70" s="4">
        <v>1830</v>
      </c>
      <c r="H70" s="4">
        <f t="shared" si="2"/>
        <v>14667.5</v>
      </c>
      <c r="I70" s="5">
        <v>5400</v>
      </c>
    </row>
    <row r="71" spans="1:9" s="16" customFormat="1" ht="12.75">
      <c r="A71" s="7" t="s">
        <v>217</v>
      </c>
      <c r="B71" s="7" t="s">
        <v>164</v>
      </c>
      <c r="C71" s="7" t="s">
        <v>101</v>
      </c>
      <c r="D71" s="7" t="s">
        <v>165</v>
      </c>
      <c r="E71" s="4">
        <v>21950</v>
      </c>
      <c r="F71" s="4">
        <v>1346</v>
      </c>
      <c r="G71" s="4">
        <v>1140</v>
      </c>
      <c r="H71" s="4">
        <f t="shared" si="2"/>
        <v>24436</v>
      </c>
      <c r="I71" s="5">
        <v>0</v>
      </c>
    </row>
    <row r="72" spans="1:9" s="16" customFormat="1" ht="12.75">
      <c r="A72" s="7" t="s">
        <v>218</v>
      </c>
      <c r="B72" s="7" t="s">
        <v>68</v>
      </c>
      <c r="C72" s="7" t="s">
        <v>69</v>
      </c>
      <c r="D72" s="7" t="s">
        <v>70</v>
      </c>
      <c r="E72" s="4">
        <v>40386.5</v>
      </c>
      <c r="F72" s="4">
        <v>0</v>
      </c>
      <c r="G72" s="4">
        <v>4965</v>
      </c>
      <c r="H72" s="4">
        <f t="shared" si="2"/>
        <v>45351.5</v>
      </c>
      <c r="I72" s="5">
        <v>2500</v>
      </c>
    </row>
    <row r="73" spans="1:9" s="16" customFormat="1" ht="12.75">
      <c r="A73" s="7" t="s">
        <v>236</v>
      </c>
      <c r="B73" s="7" t="s">
        <v>316</v>
      </c>
      <c r="C73" s="7" t="s">
        <v>317</v>
      </c>
      <c r="D73" s="7" t="s">
        <v>318</v>
      </c>
      <c r="E73" s="14">
        <v>24445</v>
      </c>
      <c r="F73" s="14">
        <v>600</v>
      </c>
      <c r="G73" s="14">
        <v>2910</v>
      </c>
      <c r="H73" s="14">
        <f t="shared" si="2"/>
        <v>27955</v>
      </c>
      <c r="I73" s="14">
        <v>3500</v>
      </c>
    </row>
    <row r="74" spans="1:9" s="16" customFormat="1" ht="12.75">
      <c r="A74" s="7" t="s">
        <v>237</v>
      </c>
      <c r="B74" s="7" t="s">
        <v>73</v>
      </c>
      <c r="C74" s="7" t="s">
        <v>74</v>
      </c>
      <c r="D74" s="7" t="s">
        <v>75</v>
      </c>
      <c r="E74" s="4">
        <v>25150</v>
      </c>
      <c r="F74" s="4">
        <v>3100</v>
      </c>
      <c r="G74" s="4">
        <v>0</v>
      </c>
      <c r="H74" s="4">
        <f t="shared" si="2"/>
        <v>28250</v>
      </c>
      <c r="I74" s="5">
        <v>0</v>
      </c>
    </row>
    <row r="75" spans="1:9" s="16" customFormat="1" ht="12.75">
      <c r="A75" s="7" t="s">
        <v>238</v>
      </c>
      <c r="B75" s="7" t="s">
        <v>275</v>
      </c>
      <c r="C75" s="7" t="s">
        <v>276</v>
      </c>
      <c r="D75" s="7" t="s">
        <v>399</v>
      </c>
      <c r="E75" s="14">
        <v>15400</v>
      </c>
      <c r="F75" s="14">
        <v>1800</v>
      </c>
      <c r="G75" s="14">
        <v>1600</v>
      </c>
      <c r="H75" s="14">
        <f t="shared" si="2"/>
        <v>18800</v>
      </c>
      <c r="I75" s="14">
        <v>0</v>
      </c>
    </row>
    <row r="76" spans="1:9" s="16" customFormat="1" ht="14.25" customHeight="1">
      <c r="A76" s="7" t="s">
        <v>239</v>
      </c>
      <c r="B76" s="7" t="s">
        <v>85</v>
      </c>
      <c r="C76" s="7" t="s">
        <v>83</v>
      </c>
      <c r="D76" s="7" t="s">
        <v>84</v>
      </c>
      <c r="E76" s="4">
        <v>25000</v>
      </c>
      <c r="F76" s="4">
        <v>0</v>
      </c>
      <c r="G76" s="4">
        <v>1800</v>
      </c>
      <c r="H76" s="4">
        <f t="shared" si="2"/>
        <v>26800</v>
      </c>
      <c r="I76" s="5">
        <v>0</v>
      </c>
    </row>
    <row r="77" spans="1:9" s="16" customFormat="1" ht="22.5">
      <c r="A77" s="7" t="s">
        <v>240</v>
      </c>
      <c r="B77" s="7" t="s">
        <v>397</v>
      </c>
      <c r="C77" s="7" t="s">
        <v>400</v>
      </c>
      <c r="D77" s="7" t="s">
        <v>401</v>
      </c>
      <c r="E77" s="4">
        <v>38924</v>
      </c>
      <c r="F77" s="4">
        <v>4704</v>
      </c>
      <c r="G77" s="4">
        <v>1050</v>
      </c>
      <c r="H77" s="4">
        <f t="shared" si="2"/>
        <v>44678</v>
      </c>
      <c r="I77" s="5">
        <v>4700</v>
      </c>
    </row>
    <row r="78" spans="1:9" s="16" customFormat="1" ht="12.75">
      <c r="A78" s="7" t="s">
        <v>254</v>
      </c>
      <c r="B78" s="7" t="s">
        <v>285</v>
      </c>
      <c r="C78" s="7" t="s">
        <v>162</v>
      </c>
      <c r="D78" s="7" t="s">
        <v>286</v>
      </c>
      <c r="E78" s="14">
        <v>15001</v>
      </c>
      <c r="F78" s="14">
        <v>0</v>
      </c>
      <c r="G78" s="14">
        <v>3000</v>
      </c>
      <c r="H78" s="14">
        <f t="shared" si="2"/>
        <v>18001</v>
      </c>
      <c r="I78" s="14">
        <v>0</v>
      </c>
    </row>
    <row r="79" spans="1:9" s="16" customFormat="1" ht="22.5">
      <c r="A79" s="7" t="s">
        <v>255</v>
      </c>
      <c r="B79" s="7" t="s">
        <v>368</v>
      </c>
      <c r="C79" s="7" t="s">
        <v>369</v>
      </c>
      <c r="D79" s="7" t="s">
        <v>370</v>
      </c>
      <c r="E79" s="18">
        <v>14476.8</v>
      </c>
      <c r="F79" s="14">
        <v>1740</v>
      </c>
      <c r="G79" s="14">
        <v>0</v>
      </c>
      <c r="H79" s="18">
        <f t="shared" si="2"/>
        <v>16216.8</v>
      </c>
      <c r="I79" s="14">
        <v>0</v>
      </c>
    </row>
    <row r="80" spans="1:9" s="16" customFormat="1" ht="22.5">
      <c r="A80" s="7" t="s">
        <v>256</v>
      </c>
      <c r="B80" s="7" t="s">
        <v>282</v>
      </c>
      <c r="C80" s="7" t="s">
        <v>283</v>
      </c>
      <c r="D80" s="7" t="s">
        <v>284</v>
      </c>
      <c r="E80" s="14">
        <v>3972</v>
      </c>
      <c r="F80" s="14">
        <v>130</v>
      </c>
      <c r="G80" s="14">
        <v>600</v>
      </c>
      <c r="H80" s="14">
        <f t="shared" si="2"/>
        <v>4702</v>
      </c>
      <c r="I80" s="14">
        <v>3000</v>
      </c>
    </row>
    <row r="81" spans="1:9" s="16" customFormat="1" ht="22.5">
      <c r="A81" s="7" t="s">
        <v>257</v>
      </c>
      <c r="B81" s="7" t="s">
        <v>351</v>
      </c>
      <c r="C81" s="7" t="s">
        <v>352</v>
      </c>
      <c r="D81" s="7" t="s">
        <v>353</v>
      </c>
      <c r="E81" s="14">
        <v>1550.74</v>
      </c>
      <c r="F81" s="14">
        <v>0</v>
      </c>
      <c r="G81" s="14">
        <v>255.07</v>
      </c>
      <c r="H81" s="14">
        <f t="shared" si="2"/>
        <v>1805.81</v>
      </c>
      <c r="I81" s="14">
        <v>1500</v>
      </c>
    </row>
    <row r="82" spans="1:9" s="16" customFormat="1" ht="22.5">
      <c r="A82" s="7" t="s">
        <v>258</v>
      </c>
      <c r="B82" s="7" t="s">
        <v>112</v>
      </c>
      <c r="C82" s="7" t="s">
        <v>113</v>
      </c>
      <c r="D82" s="7" t="s">
        <v>114</v>
      </c>
      <c r="E82" s="4">
        <v>40700</v>
      </c>
      <c r="F82" s="4">
        <v>5000</v>
      </c>
      <c r="G82" s="4">
        <v>0</v>
      </c>
      <c r="H82" s="4">
        <f t="shared" si="2"/>
        <v>45700</v>
      </c>
      <c r="I82" s="5">
        <v>4500</v>
      </c>
    </row>
    <row r="83" spans="1:9" s="16" customFormat="1" ht="12.75">
      <c r="A83" s="7" t="s">
        <v>259</v>
      </c>
      <c r="B83" s="7" t="s">
        <v>76</v>
      </c>
      <c r="C83" s="7" t="s">
        <v>77</v>
      </c>
      <c r="D83" s="7" t="s">
        <v>382</v>
      </c>
      <c r="E83" s="4">
        <v>9350</v>
      </c>
      <c r="F83" s="4">
        <v>1050</v>
      </c>
      <c r="G83" s="4">
        <v>2520</v>
      </c>
      <c r="H83" s="4">
        <f t="shared" si="2"/>
        <v>12920</v>
      </c>
      <c r="I83" s="5">
        <v>0</v>
      </c>
    </row>
    <row r="84" spans="1:9" s="16" customFormat="1" ht="22.5">
      <c r="A84" s="7" t="s">
        <v>260</v>
      </c>
      <c r="B84" s="7" t="s">
        <v>161</v>
      </c>
      <c r="C84" s="7" t="s">
        <v>162</v>
      </c>
      <c r="D84" s="7" t="s">
        <v>163</v>
      </c>
      <c r="E84" s="4">
        <v>9850</v>
      </c>
      <c r="F84" s="4">
        <v>850</v>
      </c>
      <c r="G84" s="4">
        <v>1200</v>
      </c>
      <c r="H84" s="4">
        <f t="shared" si="2"/>
        <v>11900</v>
      </c>
      <c r="I84" s="5">
        <v>0</v>
      </c>
    </row>
    <row r="85" spans="1:9" s="16" customFormat="1" ht="12.75">
      <c r="A85" s="7" t="s">
        <v>261</v>
      </c>
      <c r="B85" s="7" t="s">
        <v>71</v>
      </c>
      <c r="C85" s="7" t="s">
        <v>72</v>
      </c>
      <c r="D85" s="7" t="s">
        <v>383</v>
      </c>
      <c r="E85" s="4">
        <v>15377.4</v>
      </c>
      <c r="F85" s="4">
        <v>1708.6</v>
      </c>
      <c r="G85" s="4">
        <v>0</v>
      </c>
      <c r="H85" s="4">
        <f t="shared" si="2"/>
        <v>17086</v>
      </c>
      <c r="I85" s="5">
        <v>5000</v>
      </c>
    </row>
    <row r="86" spans="1:9" s="16" customFormat="1" ht="22.5">
      <c r="A86" s="7" t="s">
        <v>262</v>
      </c>
      <c r="B86" s="7" t="s">
        <v>97</v>
      </c>
      <c r="C86" s="7" t="s">
        <v>98</v>
      </c>
      <c r="D86" s="7" t="s">
        <v>99</v>
      </c>
      <c r="E86" s="4">
        <v>23361</v>
      </c>
      <c r="F86" s="4">
        <v>7946.64</v>
      </c>
      <c r="G86" s="4">
        <v>0</v>
      </c>
      <c r="H86" s="4">
        <f t="shared" si="2"/>
        <v>31307.64</v>
      </c>
      <c r="I86" s="5">
        <v>5900</v>
      </c>
    </row>
    <row r="87" spans="1:9" s="16" customFormat="1" ht="12.75">
      <c r="A87" s="7" t="s">
        <v>263</v>
      </c>
      <c r="B87" s="7" t="s">
        <v>189</v>
      </c>
      <c r="C87" s="7" t="s">
        <v>190</v>
      </c>
      <c r="D87" s="7" t="s">
        <v>191</v>
      </c>
      <c r="E87" s="4">
        <v>18295</v>
      </c>
      <c r="F87" s="4">
        <v>450</v>
      </c>
      <c r="G87" s="4">
        <v>1600</v>
      </c>
      <c r="H87" s="4">
        <f t="shared" si="2"/>
        <v>20345</v>
      </c>
      <c r="I87" s="5">
        <v>0</v>
      </c>
    </row>
    <row r="88" spans="1:9" s="16" customFormat="1" ht="12.75">
      <c r="A88" s="7" t="s">
        <v>264</v>
      </c>
      <c r="B88" s="7" t="s">
        <v>354</v>
      </c>
      <c r="C88" s="7" t="s">
        <v>173</v>
      </c>
      <c r="D88" s="7" t="s">
        <v>174</v>
      </c>
      <c r="E88" s="4">
        <v>10570</v>
      </c>
      <c r="F88" s="4">
        <v>1200</v>
      </c>
      <c r="G88" s="4">
        <v>0</v>
      </c>
      <c r="H88" s="4">
        <f t="shared" si="2"/>
        <v>11770</v>
      </c>
      <c r="I88" s="5">
        <v>0</v>
      </c>
    </row>
    <row r="89" spans="1:9" s="16" customFormat="1" ht="22.5">
      <c r="A89" s="7" t="s">
        <v>265</v>
      </c>
      <c r="B89" s="7" t="s">
        <v>65</v>
      </c>
      <c r="C89" s="7" t="s">
        <v>66</v>
      </c>
      <c r="D89" s="7" t="s">
        <v>384</v>
      </c>
      <c r="E89" s="4">
        <v>24024</v>
      </c>
      <c r="F89" s="4">
        <v>3900</v>
      </c>
      <c r="G89" s="4">
        <v>0</v>
      </c>
      <c r="H89" s="4">
        <f t="shared" si="2"/>
        <v>27924</v>
      </c>
      <c r="I89" s="5">
        <v>0</v>
      </c>
    </row>
    <row r="90" spans="1:9" s="16" customFormat="1" ht="12.75">
      <c r="A90" s="7" t="s">
        <v>266</v>
      </c>
      <c r="B90" s="7" t="s">
        <v>372</v>
      </c>
      <c r="C90" s="7" t="s">
        <v>210</v>
      </c>
      <c r="D90" s="7" t="s">
        <v>373</v>
      </c>
      <c r="E90" s="14">
        <v>3835</v>
      </c>
      <c r="F90" s="14">
        <v>0</v>
      </c>
      <c r="G90" s="14">
        <v>512</v>
      </c>
      <c r="H90" s="14">
        <f t="shared" si="2"/>
        <v>4347</v>
      </c>
      <c r="I90" s="14">
        <v>0</v>
      </c>
    </row>
    <row r="91" spans="1:9" s="16" customFormat="1" ht="12.75">
      <c r="A91" s="7" t="s">
        <v>267</v>
      </c>
      <c r="B91" s="7" t="s">
        <v>247</v>
      </c>
      <c r="C91" s="7" t="s">
        <v>195</v>
      </c>
      <c r="D91" s="7" t="s">
        <v>248</v>
      </c>
      <c r="E91" s="14">
        <v>30440</v>
      </c>
      <c r="F91" s="14">
        <v>15620</v>
      </c>
      <c r="G91" s="14">
        <v>7200</v>
      </c>
      <c r="H91" s="14">
        <f t="shared" si="2"/>
        <v>53260</v>
      </c>
      <c r="I91" s="14">
        <v>5000</v>
      </c>
    </row>
    <row r="92" spans="1:9" s="16" customFormat="1" ht="22.5">
      <c r="A92" s="7" t="s">
        <v>297</v>
      </c>
      <c r="B92" s="7" t="s">
        <v>100</v>
      </c>
      <c r="C92" s="7" t="s">
        <v>101</v>
      </c>
      <c r="D92" s="7" t="s">
        <v>102</v>
      </c>
      <c r="E92" s="4">
        <v>8600</v>
      </c>
      <c r="F92" s="4">
        <v>500</v>
      </c>
      <c r="G92" s="4">
        <v>800</v>
      </c>
      <c r="H92" s="4">
        <f t="shared" si="2"/>
        <v>9900</v>
      </c>
      <c r="I92" s="5">
        <v>0</v>
      </c>
    </row>
    <row r="93" spans="1:9" s="16" customFormat="1" ht="22.5">
      <c r="A93" s="7" t="s">
        <v>298</v>
      </c>
      <c r="B93" s="7" t="s">
        <v>100</v>
      </c>
      <c r="C93" s="7" t="s">
        <v>101</v>
      </c>
      <c r="D93" s="7" t="s">
        <v>102</v>
      </c>
      <c r="E93" s="4">
        <v>3240</v>
      </c>
      <c r="F93" s="4">
        <v>0</v>
      </c>
      <c r="G93" s="4">
        <v>840</v>
      </c>
      <c r="H93" s="4">
        <f t="shared" si="2"/>
        <v>4080</v>
      </c>
      <c r="I93" s="5">
        <v>0</v>
      </c>
    </row>
    <row r="94" spans="1:9" s="16" customFormat="1" ht="22.5">
      <c r="A94" s="7" t="s">
        <v>299</v>
      </c>
      <c r="B94" s="7" t="s">
        <v>385</v>
      </c>
      <c r="C94" s="7" t="s">
        <v>280</v>
      </c>
      <c r="D94" s="7" t="s">
        <v>281</v>
      </c>
      <c r="E94" s="14">
        <v>15994</v>
      </c>
      <c r="F94" s="14">
        <v>733</v>
      </c>
      <c r="G94" s="14">
        <v>1150</v>
      </c>
      <c r="H94" s="14">
        <f t="shared" si="2"/>
        <v>17877</v>
      </c>
      <c r="I94" s="14">
        <v>0</v>
      </c>
    </row>
    <row r="95" spans="1:9" s="16" customFormat="1" ht="22.5">
      <c r="A95" s="7" t="s">
        <v>300</v>
      </c>
      <c r="B95" s="7" t="s">
        <v>244</v>
      </c>
      <c r="C95" s="7" t="s">
        <v>245</v>
      </c>
      <c r="D95" s="7" t="s">
        <v>246</v>
      </c>
      <c r="E95" s="14">
        <v>3500</v>
      </c>
      <c r="F95" s="14">
        <v>474.6</v>
      </c>
      <c r="G95" s="14">
        <v>360</v>
      </c>
      <c r="H95" s="14">
        <f t="shared" si="2"/>
        <v>4334.6</v>
      </c>
      <c r="I95" s="14">
        <v>0</v>
      </c>
    </row>
    <row r="96" spans="1:9" s="16" customFormat="1" ht="22.5">
      <c r="A96" s="7" t="s">
        <v>301</v>
      </c>
      <c r="B96" s="7" t="s">
        <v>386</v>
      </c>
      <c r="C96" s="7" t="s">
        <v>387</v>
      </c>
      <c r="D96" s="7" t="s">
        <v>130</v>
      </c>
      <c r="E96" s="4">
        <v>32800</v>
      </c>
      <c r="F96" s="4">
        <v>3825</v>
      </c>
      <c r="G96" s="4">
        <v>0</v>
      </c>
      <c r="H96" s="4">
        <f t="shared" si="2"/>
        <v>36625</v>
      </c>
      <c r="I96" s="5">
        <v>0</v>
      </c>
    </row>
    <row r="97" spans="1:9" s="16" customFormat="1" ht="12.75">
      <c r="A97" s="7" t="s">
        <v>302</v>
      </c>
      <c r="B97" s="7" t="s">
        <v>321</v>
      </c>
      <c r="C97" s="7" t="s">
        <v>322</v>
      </c>
      <c r="D97" s="7" t="s">
        <v>323</v>
      </c>
      <c r="E97" s="14">
        <v>14692</v>
      </c>
      <c r="F97" s="14">
        <v>3050</v>
      </c>
      <c r="G97" s="14">
        <v>0</v>
      </c>
      <c r="H97" s="14">
        <f t="shared" si="2"/>
        <v>17742</v>
      </c>
      <c r="I97" s="14">
        <v>0</v>
      </c>
    </row>
    <row r="98" spans="1:9" s="16" customFormat="1" ht="12.75">
      <c r="A98" s="7" t="s">
        <v>303</v>
      </c>
      <c r="B98" s="7" t="s">
        <v>219</v>
      </c>
      <c r="C98" s="7" t="s">
        <v>220</v>
      </c>
      <c r="D98" s="7" t="s">
        <v>221</v>
      </c>
      <c r="E98" s="14">
        <v>13450</v>
      </c>
      <c r="F98" s="14">
        <v>3700</v>
      </c>
      <c r="G98" s="14">
        <v>3300</v>
      </c>
      <c r="H98" s="14">
        <f t="shared" si="2"/>
        <v>20450</v>
      </c>
      <c r="I98" s="14">
        <v>0</v>
      </c>
    </row>
    <row r="99" spans="1:9" s="16" customFormat="1" ht="33.75">
      <c r="A99" s="7" t="s">
        <v>304</v>
      </c>
      <c r="B99" s="7" t="s">
        <v>106</v>
      </c>
      <c r="C99" s="7" t="s">
        <v>107</v>
      </c>
      <c r="D99" s="7" t="s">
        <v>108</v>
      </c>
      <c r="E99" s="4">
        <v>15020</v>
      </c>
      <c r="F99" s="4">
        <v>36360</v>
      </c>
      <c r="G99" s="4">
        <v>350</v>
      </c>
      <c r="H99" s="4">
        <f aca="true" t="shared" si="3" ref="H99:H116">E99+F99+G99</f>
        <v>51730</v>
      </c>
      <c r="I99" s="5">
        <v>0</v>
      </c>
    </row>
    <row r="100" spans="1:9" s="16" customFormat="1" ht="22.5">
      <c r="A100" s="7" t="s">
        <v>305</v>
      </c>
      <c r="B100" s="7" t="s">
        <v>374</v>
      </c>
      <c r="C100" s="7" t="s">
        <v>104</v>
      </c>
      <c r="D100" s="7" t="s">
        <v>371</v>
      </c>
      <c r="E100" s="14">
        <v>14355</v>
      </c>
      <c r="F100" s="14">
        <v>3650</v>
      </c>
      <c r="G100" s="14">
        <v>2730</v>
      </c>
      <c r="H100" s="14">
        <f t="shared" si="3"/>
        <v>20735</v>
      </c>
      <c r="I100" s="14">
        <v>3700</v>
      </c>
    </row>
    <row r="101" spans="1:9" s="16" customFormat="1" ht="22.5">
      <c r="A101" s="7" t="s">
        <v>329</v>
      </c>
      <c r="B101" s="7" t="s">
        <v>67</v>
      </c>
      <c r="C101" s="7" t="s">
        <v>388</v>
      </c>
      <c r="D101" s="7" t="s">
        <v>389</v>
      </c>
      <c r="E101" s="4">
        <v>26600</v>
      </c>
      <c r="F101" s="4">
        <v>4640</v>
      </c>
      <c r="G101" s="4">
        <v>0</v>
      </c>
      <c r="H101" s="4">
        <f t="shared" si="3"/>
        <v>31240</v>
      </c>
      <c r="I101" s="5">
        <v>7000</v>
      </c>
    </row>
    <row r="102" spans="1:9" s="16" customFormat="1" ht="12.75">
      <c r="A102" s="7" t="s">
        <v>330</v>
      </c>
      <c r="B102" s="7" t="s">
        <v>80</v>
      </c>
      <c r="C102" s="7" t="s">
        <v>81</v>
      </c>
      <c r="D102" s="7" t="s">
        <v>82</v>
      </c>
      <c r="E102" s="4">
        <v>16600</v>
      </c>
      <c r="F102" s="4">
        <v>10000</v>
      </c>
      <c r="G102" s="4">
        <v>700</v>
      </c>
      <c r="H102" s="4">
        <f t="shared" si="3"/>
        <v>27300</v>
      </c>
      <c r="I102" s="5">
        <v>0</v>
      </c>
    </row>
    <row r="103" spans="1:9" s="16" customFormat="1" ht="12.75">
      <c r="A103" s="7" t="s">
        <v>331</v>
      </c>
      <c r="B103" s="7" t="s">
        <v>375</v>
      </c>
      <c r="C103" s="7" t="s">
        <v>110</v>
      </c>
      <c r="D103" s="7" t="s">
        <v>376</v>
      </c>
      <c r="E103" s="14">
        <v>8680</v>
      </c>
      <c r="F103" s="14">
        <v>0</v>
      </c>
      <c r="G103" s="14">
        <v>2400</v>
      </c>
      <c r="H103" s="14">
        <f t="shared" si="3"/>
        <v>11080</v>
      </c>
      <c r="I103" s="14">
        <v>0</v>
      </c>
    </row>
    <row r="104" spans="1:9" s="16" customFormat="1" ht="22.5">
      <c r="A104" s="7" t="s">
        <v>332</v>
      </c>
      <c r="B104" s="7" t="s">
        <v>127</v>
      </c>
      <c r="C104" s="7" t="s">
        <v>128</v>
      </c>
      <c r="D104" s="7" t="s">
        <v>129</v>
      </c>
      <c r="E104" s="4">
        <v>10000</v>
      </c>
      <c r="F104" s="4">
        <v>12245</v>
      </c>
      <c r="G104" s="4">
        <v>900</v>
      </c>
      <c r="H104" s="4">
        <f t="shared" si="3"/>
        <v>23145</v>
      </c>
      <c r="I104" s="5">
        <v>0</v>
      </c>
    </row>
    <row r="105" spans="1:9" s="16" customFormat="1" ht="22.5">
      <c r="A105" s="7" t="s">
        <v>342</v>
      </c>
      <c r="B105" s="7" t="s">
        <v>127</v>
      </c>
      <c r="C105" s="7" t="s">
        <v>269</v>
      </c>
      <c r="D105" s="7" t="s">
        <v>129</v>
      </c>
      <c r="E105" s="14">
        <v>12872</v>
      </c>
      <c r="F105" s="14">
        <v>2700</v>
      </c>
      <c r="G105" s="14">
        <v>3040</v>
      </c>
      <c r="H105" s="14">
        <f t="shared" si="3"/>
        <v>18612</v>
      </c>
      <c r="I105" s="14">
        <v>9700</v>
      </c>
    </row>
    <row r="106" spans="1:9" s="16" customFormat="1" ht="12.75">
      <c r="A106" s="7" t="s">
        <v>343</v>
      </c>
      <c r="B106" s="7" t="s">
        <v>324</v>
      </c>
      <c r="C106" s="7" t="s">
        <v>91</v>
      </c>
      <c r="D106" s="7" t="s">
        <v>325</v>
      </c>
      <c r="E106" s="14">
        <v>22143</v>
      </c>
      <c r="F106" s="14">
        <v>2550</v>
      </c>
      <c r="G106" s="14">
        <v>800</v>
      </c>
      <c r="H106" s="14">
        <f t="shared" si="3"/>
        <v>25493</v>
      </c>
      <c r="I106" s="14">
        <v>0</v>
      </c>
    </row>
    <row r="107" spans="1:9" s="16" customFormat="1" ht="12.75">
      <c r="A107" s="7" t="s">
        <v>349</v>
      </c>
      <c r="B107" s="7" t="s">
        <v>311</v>
      </c>
      <c r="C107" s="7" t="s">
        <v>312</v>
      </c>
      <c r="D107" s="7" t="s">
        <v>313</v>
      </c>
      <c r="E107" s="14">
        <v>4834</v>
      </c>
      <c r="F107" s="14">
        <v>0</v>
      </c>
      <c r="G107" s="14">
        <v>600</v>
      </c>
      <c r="H107" s="14">
        <f t="shared" si="3"/>
        <v>5434</v>
      </c>
      <c r="I107" s="14">
        <v>2800</v>
      </c>
    </row>
    <row r="108" spans="1:9" s="16" customFormat="1" ht="12.75">
      <c r="A108" s="7" t="s">
        <v>350</v>
      </c>
      <c r="B108" s="7" t="s">
        <v>139</v>
      </c>
      <c r="C108" s="7" t="s">
        <v>140</v>
      </c>
      <c r="D108" s="7" t="s">
        <v>141</v>
      </c>
      <c r="E108" s="4">
        <v>38384</v>
      </c>
      <c r="F108" s="4">
        <v>12410</v>
      </c>
      <c r="G108" s="4">
        <v>0</v>
      </c>
      <c r="H108" s="4">
        <f t="shared" si="3"/>
        <v>50794</v>
      </c>
      <c r="I108" s="5">
        <v>0</v>
      </c>
    </row>
    <row r="109" spans="1:9" s="16" customFormat="1" ht="12.75">
      <c r="A109" s="7" t="s">
        <v>390</v>
      </c>
      <c r="B109" s="7" t="s">
        <v>95</v>
      </c>
      <c r="C109" s="7" t="s">
        <v>91</v>
      </c>
      <c r="D109" s="7" t="s">
        <v>96</v>
      </c>
      <c r="E109" s="4">
        <v>25321</v>
      </c>
      <c r="F109" s="4">
        <v>0</v>
      </c>
      <c r="G109" s="4">
        <v>2820</v>
      </c>
      <c r="H109" s="4">
        <f t="shared" si="3"/>
        <v>28141</v>
      </c>
      <c r="I109" s="5"/>
    </row>
    <row r="110" spans="1:9" s="16" customFormat="1" ht="12.75">
      <c r="A110" s="7" t="s">
        <v>391</v>
      </c>
      <c r="B110" s="7" t="s">
        <v>185</v>
      </c>
      <c r="C110" s="7" t="s">
        <v>162</v>
      </c>
      <c r="D110" s="7" t="s">
        <v>186</v>
      </c>
      <c r="E110" s="4">
        <v>12720</v>
      </c>
      <c r="F110" s="4">
        <v>2200</v>
      </c>
      <c r="G110" s="4">
        <v>0</v>
      </c>
      <c r="H110" s="4">
        <f t="shared" si="3"/>
        <v>14920</v>
      </c>
      <c r="I110" s="5">
        <v>7000</v>
      </c>
    </row>
    <row r="111" spans="1:9" s="16" customFormat="1" ht="22.5">
      <c r="A111" s="7" t="s">
        <v>392</v>
      </c>
      <c r="B111" s="7" t="s">
        <v>251</v>
      </c>
      <c r="C111" s="7" t="s">
        <v>252</v>
      </c>
      <c r="D111" s="7" t="s">
        <v>253</v>
      </c>
      <c r="E111" s="14">
        <v>4000</v>
      </c>
      <c r="F111" s="14">
        <v>2580</v>
      </c>
      <c r="G111" s="14">
        <v>7200</v>
      </c>
      <c r="H111" s="14">
        <f t="shared" si="3"/>
        <v>13780</v>
      </c>
      <c r="I111" s="14">
        <v>2000</v>
      </c>
    </row>
    <row r="112" spans="1:9" s="16" customFormat="1" ht="22.5">
      <c r="A112" s="7" t="s">
        <v>393</v>
      </c>
      <c r="B112" s="7" t="s">
        <v>241</v>
      </c>
      <c r="C112" s="7" t="s">
        <v>242</v>
      </c>
      <c r="D112" s="7" t="s">
        <v>243</v>
      </c>
      <c r="E112" s="14">
        <v>28660</v>
      </c>
      <c r="F112" s="14">
        <v>1652</v>
      </c>
      <c r="G112" s="14">
        <v>1600</v>
      </c>
      <c r="H112" s="14">
        <f t="shared" si="3"/>
        <v>31912</v>
      </c>
      <c r="I112" s="14">
        <v>0</v>
      </c>
    </row>
    <row r="113" spans="1:9" s="16" customFormat="1" ht="22.5">
      <c r="A113" s="7" t="s">
        <v>394</v>
      </c>
      <c r="B113" s="7" t="s">
        <v>180</v>
      </c>
      <c r="C113" s="7" t="s">
        <v>181</v>
      </c>
      <c r="D113" s="7" t="s">
        <v>182</v>
      </c>
      <c r="E113" s="4">
        <v>64470</v>
      </c>
      <c r="F113" s="4">
        <v>17000</v>
      </c>
      <c r="G113" s="4">
        <v>0</v>
      </c>
      <c r="H113" s="4">
        <f t="shared" si="3"/>
        <v>81470</v>
      </c>
      <c r="I113" s="5">
        <v>0</v>
      </c>
    </row>
    <row r="114" spans="1:9" s="16" customFormat="1" ht="12.75">
      <c r="A114" s="7" t="s">
        <v>395</v>
      </c>
      <c r="B114" s="7" t="s">
        <v>272</v>
      </c>
      <c r="C114" s="7" t="s">
        <v>273</v>
      </c>
      <c r="D114" s="7" t="s">
        <v>274</v>
      </c>
      <c r="E114" s="14">
        <v>31250</v>
      </c>
      <c r="F114" s="14">
        <v>12345.5</v>
      </c>
      <c r="G114" s="14">
        <v>7680</v>
      </c>
      <c r="H114" s="14">
        <f t="shared" si="3"/>
        <v>51275.5</v>
      </c>
      <c r="I114" s="14">
        <v>7000</v>
      </c>
    </row>
    <row r="115" spans="1:9" s="16" customFormat="1" ht="22.5">
      <c r="A115" s="7" t="s">
        <v>396</v>
      </c>
      <c r="B115" s="7" t="s">
        <v>151</v>
      </c>
      <c r="C115" s="7" t="s">
        <v>152</v>
      </c>
      <c r="D115" s="7" t="s">
        <v>356</v>
      </c>
      <c r="E115" s="4">
        <v>1950</v>
      </c>
      <c r="F115" s="4">
        <v>1860</v>
      </c>
      <c r="G115" s="4">
        <v>0</v>
      </c>
      <c r="H115" s="4">
        <f t="shared" si="3"/>
        <v>3810</v>
      </c>
      <c r="I115" s="5">
        <v>1950</v>
      </c>
    </row>
    <row r="116" spans="1:9" ht="12.75">
      <c r="A116" s="7" t="s">
        <v>404</v>
      </c>
      <c r="B116" s="7" t="s">
        <v>405</v>
      </c>
      <c r="C116" s="7" t="s">
        <v>406</v>
      </c>
      <c r="D116" s="7" t="s">
        <v>407</v>
      </c>
      <c r="E116" s="4">
        <v>14437</v>
      </c>
      <c r="F116" s="4">
        <v>4000</v>
      </c>
      <c r="G116" s="4">
        <v>4000</v>
      </c>
      <c r="H116" s="4">
        <f t="shared" si="3"/>
        <v>22437</v>
      </c>
      <c r="I116" s="5">
        <v>0</v>
      </c>
    </row>
  </sheetData>
  <sheetProtection/>
  <mergeCells count="1">
    <mergeCell ref="A1:I1"/>
  </mergeCells>
  <printOptions/>
  <pageMargins left="0.75" right="0.75" top="1" bottom="1" header="0.5" footer="0.5"/>
  <pageSetup horizontalDpi="200" verticalDpi="2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smenes</cp:lastModifiedBy>
  <cp:lastPrinted>2012-03-27T06:32:49Z</cp:lastPrinted>
  <dcterms:created xsi:type="dcterms:W3CDTF">1997-02-26T13:46:56Z</dcterms:created>
  <dcterms:modified xsi:type="dcterms:W3CDTF">2012-04-24T13:05:37Z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