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'Arkusz1'!$B$2:$F$71</definedName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<sst xmlns="http://schemas.openxmlformats.org/spreadsheetml/2006/main" count="407" uniqueCount="344">
  <si>
    <t>Wkład osobowy (praca społeczna członków, wolontariat)</t>
  </si>
  <si>
    <t xml:space="preserve">Lp. </t>
  </si>
  <si>
    <t>Wnioskowana kwota</t>
  </si>
  <si>
    <t>Środki własne i z innych źródeł</t>
  </si>
  <si>
    <t>Całkowity koszt</t>
  </si>
  <si>
    <t>Przyznana kwota</t>
  </si>
  <si>
    <t>Uzyskana liczba punktów</t>
  </si>
  <si>
    <t xml:space="preserve">Nazwa i adres organizacji </t>
  </si>
  <si>
    <t>Mosińskie Stowarzyszenie Na Rzecz Osób Niepełnosprawnych. Ul. Kościelna 2 62-050 Mosina</t>
  </si>
  <si>
    <t>Olimpiady Specjalne Polska Oddział Regionalny OSP Wielkopolskie - Poznań  ul. Żniwa 1  61-663 Poznań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</si>
  <si>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</si>
  <si>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</si>
  <si>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</si>
  <si>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</si>
  <si>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</si>
  <si>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</si>
  <si>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</si>
  <si>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</si>
  <si>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</si>
  <si>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</si>
  <si>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</si>
  <si>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</si>
  <si>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</si>
  <si>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</si>
  <si>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</si>
  <si>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</si>
  <si>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</si>
  <si>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</si>
  <si>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</si>
  <si>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</si>
  <si>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</si>
  <si>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</si>
  <si>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</si>
  <si>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</si>
  <si>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</si>
  <si>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</si>
  <si>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</si>
  <si>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</si>
  <si>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</si>
  <si>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</si>
  <si>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</si>
  <si>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</si>
  <si>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</si>
  <si>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</si>
  <si>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</si>
  <si>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</si>
  <si>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</si>
  <si>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</si>
  <si>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</si>
  <si>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</si>
  <si>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</si>
  <si>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</si>
  <si>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</si>
  <si>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</si>
  <si>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</si>
  <si>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</si>
  <si>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</si>
  <si>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</si>
  <si>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</si>
  <si>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</si>
  <si>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</si>
  <si>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</si>
  <si>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</si>
  <si>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</si>
  <si>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</si>
  <si>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</si>
  <si>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</si>
  <si>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</si>
  <si>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</si>
  <si>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</si>
  <si>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</si>
  <si>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</si>
  <si>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</si>
  <si>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</si>
  <si>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</si>
  <si>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</si>
  <si>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</si>
  <si>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</si>
  <si>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</si>
  <si>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</si>
  <si>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Stowarzyszenie "Ja Też Pomagam" os. 700-lecia 11/27 63-800 Gostyń</t>
  </si>
  <si>
    <t xml:space="preserve">Stowarzyszenie "Na Tak" ul. Ognik 20c  61-386 Poznań </t>
  </si>
  <si>
    <t>Stowarzyszenie Fajna Szkoła ul. Polna 17  62-800 Kalisz</t>
  </si>
  <si>
    <t>Stowarzyszenie Na Rzecz Osób Niepełnosprawnych "Aktywni" ul. Ostrzeszowska 14  63-505 Doruchów</t>
  </si>
  <si>
    <t>Stowarzyszenie Pomocy "Płomień Nadziei" ul. Jesionowa 2a  63-040 Nowe Miasto Nad Wartą</t>
  </si>
  <si>
    <t>Stowarzyszenie Przyjaciół Niewidomych i Słabowidzących ul. Ognik 20B 60-386 Poznań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</si>
  <si>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</si>
  <si>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</si>
  <si>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</si>
  <si>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</si>
  <si>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</si>
  <si>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</si>
  <si>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</si>
  <si>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</si>
  <si>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</si>
  <si>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</si>
  <si>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</si>
  <si>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</si>
  <si>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</si>
  <si>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</si>
  <si>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</si>
  <si>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</si>
  <si>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</si>
  <si>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</si>
  <si>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</si>
  <si>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</si>
  <si>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</si>
  <si>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</si>
  <si>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</si>
  <si>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</si>
  <si>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</si>
  <si>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</si>
  <si>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</si>
  <si>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</si>
  <si>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</si>
  <si>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</si>
  <si>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</si>
  <si>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</si>
  <si>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</si>
  <si>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</si>
  <si>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</si>
  <si>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</si>
  <si>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</si>
  <si>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</si>
  <si>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</si>
  <si>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</si>
  <si>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</si>
  <si>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</si>
  <si>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</si>
  <si>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</si>
  <si>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</si>
  <si>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</si>
  <si>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</si>
  <si>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</si>
  <si>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</si>
  <si>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</si>
  <si>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</si>
  <si>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</si>
  <si>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</si>
  <si>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</si>
  <si>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</si>
  <si>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</si>
  <si>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</si>
  <si>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</si>
  <si>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</si>
  <si>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</si>
  <si>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</si>
  <si>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</si>
  <si>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</si>
  <si>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</si>
  <si>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</si>
  <si>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</si>
  <si>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</si>
  <si>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</si>
  <si>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</si>
  <si>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</si>
  <si>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</si>
  <si>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</si>
  <si>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</si>
  <si>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</si>
  <si>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</si>
  <si>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</si>
  <si>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</si>
  <si>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</si>
  <si>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</si>
  <si>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</si>
  <si>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</si>
  <si>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</si>
  <si>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</si>
  <si>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</si>
  <si>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</si>
  <si>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</si>
  <si>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</si>
  <si>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</si>
  <si>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</si>
  <si>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</si>
  <si>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</si>
  <si>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</si>
  <si>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</si>
  <si>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</si>
  <si>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</si>
  <si>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</si>
  <si>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</si>
  <si>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</si>
  <si>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</si>
  <si>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</si>
  <si>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</si>
  <si>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</si>
  <si>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Fundacja Wspierania Rodziny Adams, ul. Piękna 44, 60-589 Poznań</t>
  </si>
  <si>
    <t>Klub Sportowy "Akademia Judo", ul. Palacza 38/4, 60-241 Poznań</t>
  </si>
  <si>
    <t>Stowarzyszenie AKTIW, ul. 5 stycznia 5, 64-200 Wolsztyn</t>
  </si>
  <si>
    <t>Nowotomyskie Stowarzyszenie "Amazonki", ul. W.Witosa 8, 64-300 Nowy Tomyśl</t>
  </si>
  <si>
    <t>Leszczyńskie Stowarzyszenie Rehabilitacyjne "Amazonka", ul. Chrobrego 37, 64-100 Leszno</t>
  </si>
  <si>
    <t>Fundacja Balian Sport. ul. Sierakowska 13  64-412 Chrzypsko Wielkie</t>
  </si>
  <si>
    <t>Fundacja "APJA", ul. Koronna 7/13, 60-652 Poznań</t>
  </si>
  <si>
    <t>Stowarzyszenie Integracyjne spólnoty "Barka", Chudobczyce 27, 64-423 Lubosz</t>
  </si>
  <si>
    <t>Caritas Archidiecezji Gnieźnieńskiej, Os. Orła Białego 20,  62-200 Gniezno</t>
  </si>
  <si>
    <t>Caritas Poznańska,  ul. Ostrów Tumski 2,  61-109 Poznań</t>
  </si>
  <si>
    <t>Centrum Rehabilitacji Dziecięcej Sp.Z.O.O, ul. Radosna 1, 62-872 Godziesze Małe</t>
  </si>
  <si>
    <t>Stowarzyszenie Osób Po Endoprotezoplastyce Biodra "Bioderko", ul. Jagiellońska 3,  64-800 Chodzież</t>
  </si>
  <si>
    <t>Stowarzyszenie Pomocy Niewidomym i Słabowidzącym Absolwentom Ośrodka Dla Dzieci Niewidomych w Owińskach "Być Potrzebnym", Pl. Przemysława 9, 62-005 Owińska</t>
  </si>
  <si>
    <t>Stowarzyszenie Centrum Rozwoju, ul. Kazimierza Wielkiego 7a, 63-300 Pleszew</t>
  </si>
  <si>
    <t>Stowarzyszenie dla Ochrony i Promocji Zdrowia Psychicznego "Bądźmy Razem", ul. Dworcowa 22, 64-400 Międzychód</t>
  </si>
  <si>
    <t>Fundacja Dobrze Że Jesteś,  al. Lipowa 21/6  53-124 Wrocław oddział rejonowy os. Powstańców Warszawy 9a, 60-656 Poznań</t>
  </si>
  <si>
    <t>Stowarzyszenie Dla Ludzi i Środowiska, ul. Dworcowa 5, 64-420 Kwilcz</t>
  </si>
  <si>
    <t>Stowarzyszenie DOGonić Radość, ul. Orla 39, 64-920 Piła</t>
  </si>
  <si>
    <t xml:space="preserve">Fundacja Na Rzecz Rewaloryzacji Miasta Śrem. ul. Mickiewicza 21  63-100 Śrem </t>
  </si>
  <si>
    <t xml:space="preserve">Fundacja Pomocy Osobom Niepełnosprawnym "Filantrop", os. Bolesława Chrobrego 33/65,  60-681 Poznań </t>
  </si>
  <si>
    <t>Fundacja Na Rzecz Wspierania Społeczności Lokalnej, ul. Jasna 17, 63-100 Śrem</t>
  </si>
  <si>
    <t>Fundacja Na Rzecz Wspierania Społeczności Lokalne,. ul. Jasna 17, 63-100 Śrem</t>
  </si>
  <si>
    <t>Kórnickie Stowarzyszenie Pomocy Osobom z Niepełnosprawnością "Klaudynka", ul. 20 października 69, 62-035 Kórnik</t>
  </si>
  <si>
    <t>Stowarzyszenie "Krąg", ul. Świętokrzyska 20, 62-300 Września</t>
  </si>
  <si>
    <t>Stowarzyszenie Kawęczyńskie Towarzystwo Rozwoju, Kawęczyn 3, 62-704 Kawęczyn</t>
  </si>
  <si>
    <t>Uczniowski Klub Sportowy "Iskra Przy Szkole Podstawowej W Sarbicach",  Sarbice 4, 62-731 Przykona</t>
  </si>
  <si>
    <t>Wielkopolskie Stowarzyszenie Wolontariuszy Opieki Paliatywnej "Hospicjum Domowe", ul. Bednarska 4, 60-571 Poznań</t>
  </si>
  <si>
    <t>Stowarzyszenie Na Rzecz Osób z Autyzmem I Innymi Niepełnosprawnościami Intelektualnymi "Gepetto", ul. Powstańców Wlkp. 14,  62-510 Konin</t>
  </si>
  <si>
    <t>Stowarzyszenie Na Rzecz Osób Psychicznie Chorych i Niepełnosprawnych Intelektualnie "Empatia", ul. 27 stycznia 41, 64-980 Trzcianka</t>
  </si>
  <si>
    <t>Stowarzyszenie Na Rzecz Dzieci i Młodzieży "Cor Unum", ul. Kościalna 1, 63-600 Kępno</t>
  </si>
  <si>
    <t>Stowarzyszenie Maki, ul. Zabłockiego 12, 62-200 Gniezno</t>
  </si>
  <si>
    <t>Stowarzyszenie Na Rzecz Wspierania Edukacji I Rehabilitacji Dzieci Niepełnosprawnych "Marcin", ul. Bydgoska 4, 61-127 Poznań</t>
  </si>
  <si>
    <t>Stowarzyszenie Edukacyjne MCA, św. Marcin 80/82, 61-809 Poznań</t>
  </si>
  <si>
    <t>Spółdzielnia Socjalna "Masterpunkt", ul. Zwierzyniecka 10, 60-813 Poznań</t>
  </si>
  <si>
    <t>Fundacja Mielnica, ul. Szpitalna 43, 62-504 Konin</t>
  </si>
  <si>
    <t>Stowarzyszenie "Mieszkańcom Gminy Gołuchów", ul. Lipowa 1, 63-322 Gołuchów</t>
  </si>
  <si>
    <t>Fundacja Inwalidów i Osób Niepełnosprawnych "Miłosierdzie". ul. Górnośląska 6  62-800 Kalisz</t>
  </si>
  <si>
    <t>Fundacja MIND, Gowarzewo ul. Lawendowa 45, 63-004 Tulce</t>
  </si>
  <si>
    <t>Stowarzyszenie "Młode Ostrowite", ul. Szkolna 4, 62-402 Ostrowite</t>
  </si>
  <si>
    <t>Stowarzyszenie Aktywności Lokalnej "Młodzi-Aktywni", ul. Fikusowa 8, 62-510 Konin</t>
  </si>
  <si>
    <t>Stowarzyszenie MONAR, ul. Nowolipki 9b, 00-151 Warszawa</t>
  </si>
  <si>
    <t>Fundacja Na Rzecz Rozwoju Dzieci I Młodzieży "Otwarcie", ul. Kilińskiego 1, 62-500 Konin</t>
  </si>
  <si>
    <t>Fundacja "Młodzi w Uzależnieniu", ul. 3 maja 1, 62-200 Gniezno</t>
  </si>
  <si>
    <t>Stowarzyszenie Na Rzecz Dzieci Specjalnej Troski "Motylek", Konarzew 76, 63-700 Krotoszyn</t>
  </si>
  <si>
    <t>Konińskie Stowarzyszenie Sportowe Mustang, ul. 3 maja 3, 62-500 Konin</t>
  </si>
  <si>
    <t>Towarzystwo Pomocy Potrzebującym Im. Św. Brata Alberta "Nadzieja", ul. Grunwaldzka 10, 63-100 Śrem</t>
  </si>
  <si>
    <t>Fundacja Im. Doktora Piotra Janaszka "Podaj Dalej", ul. Południowa 2a,  62-510 Konin</t>
  </si>
  <si>
    <t>Stowarzyszenie Ludzi Kreattywnych "Pokrzywa", Pokrzywno 12a, 64-980 Trzcianka</t>
  </si>
  <si>
    <t>Kaliski Klub "Amazonki", ul. Staszica 28a  62-800 Kalisz</t>
  </si>
  <si>
    <t>Kępiński Klub "Amazonki", ul. Poniatowskiego 16, 62-600 Kępno</t>
  </si>
  <si>
    <t>Polskie Stowarzyszenie Na Rzecz Osób z Upośledzeniem Umysłowym Koło Lwówek, al. E. Sczanieckiej 25,  64-310 Lwówek</t>
  </si>
  <si>
    <t>Polskie Stowarzyszenie Na Rzecz Osób z Upośledzeniem Umysłowym Koło w Opalenicy, ul. Opalenicka 4, 64-330 Opalenica</t>
  </si>
  <si>
    <t xml:space="preserve">Polskie Stowarzyszenie Na Rzecz Osób z Upośledzeniem Umysłowym Koło W Grodzisku Wlkp., ul. Rakoniewicka 16,  62-065 Grodzisk Wlkp. </t>
  </si>
  <si>
    <t>Stowarzyszenie Na Rzecz Dzieci z Niepełnosprawnością Intelektualną "Patrzmy Sercem", ul. Marii Konopnickiej 1, 64-000 Kościan</t>
  </si>
  <si>
    <t>Stowarzyszenie Na Górze, ul. Strzelecka 15, 64-800 Chodzież</t>
  </si>
  <si>
    <t>Stowarzyszenie "Nasz Dom w Falmierowie", Falmierowo 1, 89-300 Wyrzysk</t>
  </si>
  <si>
    <t>Stowarzyszenie Edukacyjne "Nieskończoność", Sarbice 4, 62-731 Przykona</t>
  </si>
  <si>
    <t>Stowarzyszenie Rodziców i Terapeutów Na Rzecz Osób Niepełnopsrawnych "OPUS", ul. Sportowa 1/9, 63-200 Jarocin</t>
  </si>
  <si>
    <t>Stowarzyszenie Ostrowskie Centrum Hipoterapii, ul. Ostrowska 43a, 63-400 Wtórek</t>
  </si>
  <si>
    <t>Parafia Rzymskokatolicka pw. Św. Mikołaja w Ujściu, pl. Wiosny Ludów 1, 64-850 Ujście</t>
  </si>
  <si>
    <t>Polskie Towarzystwo Stwardnienia Rozsianego Oddział w Koninie, ul. Szeligowskiego 1, 62-510 Konin</t>
  </si>
  <si>
    <t>Polski Związek Niewidomych Okręg Wielkopolski, al. Niepodległości 29, 61-714 Poznań</t>
  </si>
  <si>
    <t>Fundacja Polskich Kawalerów Maltańskich Pomoc Maltańska, ul. Świętojańska 1, 61-113 Poznań</t>
  </si>
  <si>
    <t>Stowarzyszenie "Pomagam", ul. Poznańska 5, 63-005 Kleszczewo</t>
  </si>
  <si>
    <t>Polski Związek Emerytów, Rencistów i Inwalidów Zarząd Rejonowy Nowy Tomyśl, ul. Komunalna 2, 64-300 Nowy Tomyśl</t>
  </si>
  <si>
    <t>Polski Związek Emerytów, Rencistów i Inwalidów Zarząd Rejonowy Puszczykowo, ul. Wysoka 1, 62-040 Puszczykowo</t>
  </si>
  <si>
    <t>Fundacja Psychocenter, ul. Rumińskiego 3, 62-800 Kalisz</t>
  </si>
  <si>
    <t>Stowarzyszenie Psyche Soma Polis, ul. Wierzbięcice 18/5,  61-568 Poznań</t>
  </si>
  <si>
    <t>Stowarzyszenie Na Rzecz Dzieci Ze Złożoną Niepełnosprawnością "Potrafię Więcej", ul. Sołtysia 33, 61-654 Poznań</t>
  </si>
  <si>
    <t>Stowarzyszenie Pomocy Dzieciom i Młodzieży Niepełnosprawnej "Przyjaciel", ul. Piłsudskiego 52a, 64-600 Oborniki Wlkp.</t>
  </si>
  <si>
    <t>Polskie Towarzystwo Turystyczno-Krajoznawcze Oddział Poznański, ul. Stary Rynek 89/90, 61-773 Poznań</t>
  </si>
  <si>
    <t>Stowarzyszenie na Rzecz Osób Niepełnosprawnych "Radość", Głębockie 26a, 62-561 Ślesin</t>
  </si>
  <si>
    <t>Stowarzyszenie "Razem Damy Radę", ul. Kaliska 19, 62-500 Konin</t>
  </si>
  <si>
    <t>Stowarzyszenie "Razem Łatwiej", al. 5-ego Stycznia 14, 64-200 Wolsztyn</t>
  </si>
  <si>
    <t>Stowarzyszenie Rodziców Osób Niepełnosprawnych w Kościanie "Razem Łatwiej", ul. Bernardyńska 2, 64-000 Kościan</t>
  </si>
  <si>
    <t>Wielkopolski Klub Turystyczny Niewidomych i Słabowidzących "Razem na Szlaku, pl. Wolności 19, 61-739 Poznań</t>
  </si>
  <si>
    <t>Leszczyńskie Stowarzyszenie "Razem z Nami" Na Rzecz Dzieci I Młodzieży z Niepełnosprawnością Intelektualną, al. Jana Pawła II 10  64-100 Leszno</t>
  </si>
  <si>
    <t>Wielkopolskie Stowarzyszenie na Rzecz Chorych "Rehabilitacja" im. K. Marcinkowskiego, ul. Piaskowa 6, 62-100 Wągrowiec</t>
  </si>
  <si>
    <t>Stowarzyszenie Kulturalno-Edukacyjno-Społeczne "re-EWOLUCJA", ul. Towarowa 11b, 63-400 Ostrów Wlkp.</t>
  </si>
  <si>
    <t>Stowarzyszenie "Rodzinka", ul. Mickiewicza 10, 64-300 Nowy Tomyśl</t>
  </si>
  <si>
    <t>Stowarzyszenie Osób Niepełnosprawnych i Ich Rodzin "Roktar", ul. Szamotulska 8a,  62-090 Rokietnica</t>
  </si>
  <si>
    <t>Stowarzyszenie Pomocy Dzieciom SERCE, ul. Krystyny 30, 62-067 Rakoniewice</t>
  </si>
  <si>
    <t>Fundacja "Słoneczne Ranczo", ul. Metalowa 1, 60-118 Poznań</t>
  </si>
  <si>
    <t>Stowarzyszenie Pomocy Osobom Niepełnosprawnym "Sokoły", ul. Promienista 131, 60-142 Poznań</t>
  </si>
  <si>
    <t>Fundacja Simontonowski Instytut Zdrowia, ul. Sekutowicza 3/9, 20-152 Lublin</t>
  </si>
  <si>
    <t>Stowarzyszenie Pomocy "SOS", ul. Kościuszki 6b, 63-000 Środa Wlkp.</t>
  </si>
  <si>
    <t>Społeczna Fundacja Pomocy Dzieciom Niepełnosprawnym w Zbąszyniu, ul. Powstańców Wlkp. 41, 64-360 Zbąszyń</t>
  </si>
  <si>
    <t>Fundacja Osób Niepełnosprawnych "Sprawniejsi Razem", ul. Górnośląska 78/54, 62-800 Kalisz</t>
  </si>
  <si>
    <t>Stowarzyszenie Dzieci i Osób Niepełnosprawnych w Miejskiej Górce, ul. Szkolna 1, 63-910 Miejska Górka</t>
  </si>
  <si>
    <t>Stowarzyszenie im. Ks. Jerzego Niwarda Musolffa, pl. Kard. Wyszyńskiego 1, 62-100 Wągrowiec</t>
  </si>
  <si>
    <t xml:space="preserve">Stowarzyszenie Inicjatyw Społecznych im. Jana Pawła II w Grodzisku Wlkp., ul. Powstańców Chocieszyńskich 23f, 62-065 Grodzisk Wlkp. </t>
  </si>
  <si>
    <t>Stowarzysazenie Promocji Zdrowia, ul. Poznańska 125a, 63-300 Pleszew</t>
  </si>
  <si>
    <t>Stowarzyszenie Przyjaciół Dzieci i Młodzieży z Cukrzycą, ul. Serbinowska 25-27, 62-800 Kalisz</t>
  </si>
  <si>
    <t>Stowarzyszenie Na Rzecz Aktywizacji Społeczności Lokalnej, ul. Piaski 4, 60-020 Swarzędz</t>
  </si>
  <si>
    <t>Stowarzyszenie Na Rzecz Dzieci i Młodzieży Specjalnej Troski Im. Janusza Korczaka, ul. Wolności 15  64-140 Włoszakowice</t>
  </si>
  <si>
    <t>Stowarzyszenie Na Rzecz Rozwoju i Promocji Centrum w Odolanowie, ul. Raszkowska 36, 63-430 Odolanów</t>
  </si>
  <si>
    <t>Stowarzyszenie Społeczne Na Rzecz Dzieci  i Młodzieży Specjalnej Troski, ul. Hugona Kołłątaja 1, 64-500 Szamotuły</t>
  </si>
  <si>
    <t>Stowarzyszenie Pomocy Dzieciom i Młodzieży Niepełnosprawnej "Światło Nadziei", ul. Kościuszki 20, 64-030 Śmigiel / Stowarzyszenie "Dodajmy Życia do Lat", ul. Maya 1, 64-000 Kościan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</si>
  <si>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</si>
  <si>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</si>
  <si>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</si>
  <si>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</si>
  <si>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</si>
  <si>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</si>
  <si>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</si>
  <si>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</si>
  <si>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</si>
  <si>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</si>
  <si>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</si>
  <si>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</si>
  <si>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</si>
  <si>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</si>
  <si>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</si>
  <si>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</si>
  <si>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</si>
  <si>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</si>
  <si>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</si>
  <si>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</si>
  <si>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</si>
  <si>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</si>
  <si>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</si>
  <si>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</si>
  <si>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Spółdzielnia Socjalna "Szansa", ul. Ks. P. Wawrzyniaka 13, 63-600 Kepno</t>
  </si>
  <si>
    <t>Fundacja strefaPL, ul. Średnia 11, 64-100 Leszno</t>
  </si>
  <si>
    <t>Stowarzyszenie w Rzadkowie, Rzadkowo 79, 64-810 Kaczory</t>
  </si>
  <si>
    <t xml:space="preserve">Stowarzyszenie Przyjaciół Domu Pomocy Społecznej w Pile, ul. 11 Listopada 40, 64-920 Piła </t>
  </si>
  <si>
    <t>Terenowe Koło Polskiego Stowarzyszenia Na Rzecz Osób z Upośledzeniem Umysłowym, ul. Wojciechowskiego 21A,  62-600 Koło</t>
  </si>
  <si>
    <t>Towarzystwo Przyjaciół Dzieci Koło Pomocy Dzieciom i Młodzieży Niepełnosprawnej, os. Kazimierza Wielkiego 25, 62-200 Gniezno</t>
  </si>
  <si>
    <t>Towarzystwo Przyjaciół Dzieci Oddział Powiatowy w Turku, ul. Parkowa 3, 62-700 Turek</t>
  </si>
  <si>
    <t>Śremskie Stowarzyszenie Na Rzecz Osób Niepełnosprawnych "Trójka", ul. J. Piłsudskiego 15, 63-100 Śrem</t>
  </si>
  <si>
    <t>Stowarzyszenie Edukacyjne "Tęcza", ul. Jabłkowa 9/2, 62-285 Popowo Kościelne</t>
  </si>
  <si>
    <t>Towarzystwo Uniwerytet Trzeciego Wieku, ul. Ratajczaka 37, 61-816 Poznań</t>
  </si>
  <si>
    <t>Stowarzyszenie Na Rzecz Osób Niepełnosprawnych "Wiara i Światło", ul. Adamskiego 2, 63-100 Śrem</t>
  </si>
  <si>
    <t>Wielkopolskie Stowarzyszenie Alzheimerowskie, ul. Garczyńskiego 13, 61-527 Poznań</t>
  </si>
  <si>
    <t>Wielkopolskie Stowarzyszenie Na Rzecz Osób z Chorobą Alzheimera, ul. Szwajcarska 3/115, 61-285 Poznań</t>
  </si>
  <si>
    <t>Wielkopolski Związek Inwalidów Narządów Ruchu, ul. Kraszewskiego 8a,  60-518 Poznań</t>
  </si>
  <si>
    <t>Wielkopolski Związek Inwalidów Narządów Ruchu, ul. Kraszewskiego 8a, 60-518 Poznań</t>
  </si>
  <si>
    <t>Wielkopolskie Stowarzyszenie Colitis Ulcerosa i Choroby Leśniowskiego-Crohna, ul. Przybyszewskiego 49, 60-355 Poznań</t>
  </si>
  <si>
    <t>Stowarzyszenie Pomocy Chorym Onkologicznie "Zielony Parasol", ul. Sienkiewicza 26, 63-600 Kępno</t>
  </si>
  <si>
    <t>Zero - Pięć Fundacja Na Rzecz Zdrowia Psychicznego Małych Dzieci, ul. Prusa 14/7, 61-819 Poznań</t>
  </si>
  <si>
    <t>Stowarzyszenie "Wygraj Siebie", ul. Andrzejewskiego 8a/5, 64-100 Leszno</t>
  </si>
  <si>
    <t>Spółdzielnia Socjalna "Wspólny Sukces", ul. Janowiecka 98a, 62-100 Wągrowiec</t>
  </si>
  <si>
    <t>Stowarzyszenie Rodzin Opiekunów I Przyjaciół Osób Psychicznie Chorych "Wspólnota", ul. Grobla 26, 61-858 Poznań</t>
  </si>
  <si>
    <t>197.</t>
  </si>
  <si>
    <t>Wrzosiki Stowarzyszenie Niepełnosprawnych Dzieci i Dorosłych, ul. Fromborska 24,  62-300 Września</t>
  </si>
  <si>
    <t>Stowarzyszenie "Wsparcie" Na Rzecz Osób Niepełnosprawnych Potrzebujących Pomocy, Ich Rodzin i Opiekunów, ul. Powstańców Wielkopolskich 15, 64-830 Margonin</t>
  </si>
  <si>
    <t>Stowarzyszenie "Wspólna Przyszłość", ul. Rybaki 14, 64-700 Czarnków</t>
  </si>
  <si>
    <t>Fundacja "W jedności siła", ul. Komuny Paryskiej 2b/6, 63-400 Ostrów Wlkp.</t>
  </si>
  <si>
    <t>Fundacja Dr Clown, ul. Jagiellońska 58/128a, 03-468  Warszawa, oddział regionalny: ul. Skryta 1/11, 60-779 Poznań</t>
  </si>
  <si>
    <t>-</t>
  </si>
  <si>
    <t>Fundacja Na Rzecz Pomocy Dzieciom Niepełnosprawnym "Nowa Nadzieja", ul. Skalmierzycka 10, 62-800 Kalisz</t>
  </si>
  <si>
    <t>Stowarzyszenie Dzieci i Młodzieży Niepełnosprawnej "Razem", Drzązgowo 11, 62-025 Kostrzyn</t>
  </si>
  <si>
    <t>Stowarzyszenie na Rzecz Dzieci i Młodzieży Niepełnosprawnej, ul. Różana 4, 62-010 Pobiedziska</t>
  </si>
  <si>
    <t>Stowarzyszenie Chodzieskich Amazonek "Różowa Wstążeczka", ul. Paderewskiego 2, 64-800 Chodzież</t>
  </si>
  <si>
    <t>Stowarzyszenie Promocji Zdrowia, ul. Poznańska 125a, 63-300 Pleszew</t>
  </si>
  <si>
    <t>Wyniki otwartego konkursu ofert - Działania na rzecz poprawy jakości życia osób długotrwale, przewlekle chorych oraz osób niepełnosprawnych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</si>
</sst>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</numFmts>
  <fonts count="26">
    <font>
      <sz val="10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0"/>
    </font>
    <font>
      <sz val="8"/>
      <name val="Tahoma"/>
      <family val="2"/>
    </font>
    <font>
      <sz val="8"/>
      <color indexed="16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3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right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176" fontId="1" fillId="0" borderId="10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 quotePrefix="1">
      <alignment horizontal="center" vertical="top" wrapText="1"/>
    </xf>
    <xf numFmtId="0" fontId="25" fillId="0" borderId="0" xfId="0" applyFont="1" applyAlignment="1">
      <alignment/>
    </xf>
    <xf numFmtId="3" fontId="1" fillId="24" borderId="10" xfId="0" applyNumberFormat="1" applyFont="1" applyFill="1" applyBorder="1" applyAlignment="1" quotePrefix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82">
      <selection activeCell="G15" sqref="G15"/>
    </sheetView>
  </sheetViews>
  <sheetFormatPr defaultColWidth="9.00390625" defaultRowHeight="12.75"/>
  <cols>
    <col min="1" max="1" width="4.00390625" style="7" customWidth="1"/>
    <col min="2" max="2" width="39.25390625" style="9" customWidth="1"/>
    <col min="3" max="3" width="11.00390625" style="24" customWidth="1"/>
    <col min="4" max="4" width="10.00390625" style="24" customWidth="1"/>
    <col min="5" max="5" width="9.625" style="24" customWidth="1"/>
    <col min="6" max="6" width="10.375" style="24" customWidth="1"/>
    <col min="7" max="7" width="10.625" style="8" customWidth="1"/>
    <col min="8" max="8" width="15.375" style="8" customWidth="1"/>
  </cols>
  <sheetData>
    <row r="1" spans="1:8" ht="31.5" customHeight="1">
      <c r="A1" s="41" t="s">
        <v>343</v>
      </c>
      <c r="B1" s="41"/>
      <c r="C1" s="41"/>
      <c r="D1" s="41"/>
      <c r="E1" s="41"/>
      <c r="F1" s="41"/>
      <c r="G1" s="41"/>
      <c r="H1" s="41"/>
    </row>
    <row r="2" spans="1:8" s="1" customFormat="1" ht="67.5">
      <c r="A2" s="2" t="s">
        <v>1</v>
      </c>
      <c r="B2" s="2" t="s">
        <v>7</v>
      </c>
      <c r="C2" s="6" t="s">
        <v>2</v>
      </c>
      <c r="D2" s="6" t="s">
        <v>3</v>
      </c>
      <c r="E2" s="6" t="s">
        <v>0</v>
      </c>
      <c r="F2" s="6" t="s">
        <v>4</v>
      </c>
      <c r="G2" s="3" t="s">
        <v>5</v>
      </c>
      <c r="H2" s="3" t="s">
        <v>6</v>
      </c>
    </row>
    <row r="3" spans="1:8" s="1" customFormat="1" ht="22.5">
      <c r="A3" s="2" t="s">
        <v>10</v>
      </c>
      <c r="B3" s="11" t="s">
        <v>224</v>
      </c>
      <c r="C3" s="4">
        <v>4250</v>
      </c>
      <c r="D3" s="4">
        <v>5000</v>
      </c>
      <c r="E3" s="4">
        <v>0</v>
      </c>
      <c r="F3" s="4">
        <f aca="true" t="shared" si="0" ref="F3:F12">SUM(C3:E3)</f>
        <v>9250</v>
      </c>
      <c r="G3" s="5">
        <v>4250</v>
      </c>
      <c r="H3" s="3">
        <v>50</v>
      </c>
    </row>
    <row r="4" spans="1:8" s="1" customFormat="1" ht="22.5">
      <c r="A4" s="2" t="s">
        <v>11</v>
      </c>
      <c r="B4" s="11" t="s">
        <v>192</v>
      </c>
      <c r="C4" s="4">
        <v>5000</v>
      </c>
      <c r="D4" s="4">
        <v>5000</v>
      </c>
      <c r="E4" s="4">
        <v>450</v>
      </c>
      <c r="F4" s="4">
        <f t="shared" si="0"/>
        <v>10450</v>
      </c>
      <c r="G4" s="5">
        <v>5000</v>
      </c>
      <c r="H4" s="3">
        <v>50</v>
      </c>
    </row>
    <row r="5" spans="1:8" s="1" customFormat="1" ht="22.5">
      <c r="A5" s="2" t="s">
        <v>12</v>
      </c>
      <c r="B5" s="11" t="s">
        <v>8</v>
      </c>
      <c r="C5" s="4">
        <v>4800</v>
      </c>
      <c r="D5" s="4">
        <v>1100</v>
      </c>
      <c r="E5" s="4">
        <v>150</v>
      </c>
      <c r="F5" s="4">
        <f t="shared" si="0"/>
        <v>6050</v>
      </c>
      <c r="G5" s="5">
        <v>4800</v>
      </c>
      <c r="H5" s="3">
        <v>50</v>
      </c>
    </row>
    <row r="6" spans="1:8" s="1" customFormat="1" ht="22.5">
      <c r="A6" s="2" t="s">
        <v>13</v>
      </c>
      <c r="B6" s="11" t="s">
        <v>9</v>
      </c>
      <c r="C6" s="4">
        <v>35100</v>
      </c>
      <c r="D6" s="4">
        <v>91100</v>
      </c>
      <c r="E6" s="4">
        <v>0</v>
      </c>
      <c r="F6" s="4">
        <f t="shared" si="0"/>
        <v>126200</v>
      </c>
      <c r="G6" s="5">
        <v>26000</v>
      </c>
      <c r="H6" s="3">
        <v>50</v>
      </c>
    </row>
    <row r="7" spans="1:8" s="1" customFormat="1" ht="22.5">
      <c r="A7" s="2" t="s">
        <v>14</v>
      </c>
      <c r="B7" s="11" t="s">
        <v>82</v>
      </c>
      <c r="C7" s="4">
        <v>2692</v>
      </c>
      <c r="D7" s="4">
        <v>450</v>
      </c>
      <c r="E7" s="4">
        <v>180</v>
      </c>
      <c r="F7" s="4">
        <f t="shared" si="0"/>
        <v>3322</v>
      </c>
      <c r="G7" s="5">
        <v>2692</v>
      </c>
      <c r="H7" s="3">
        <v>50</v>
      </c>
    </row>
    <row r="8" spans="1:8" s="1" customFormat="1" ht="22.5">
      <c r="A8" s="2" t="s">
        <v>15</v>
      </c>
      <c r="B8" s="11" t="s">
        <v>271</v>
      </c>
      <c r="C8" s="4">
        <v>3000</v>
      </c>
      <c r="D8" s="4">
        <v>0</v>
      </c>
      <c r="E8" s="4">
        <v>1000</v>
      </c>
      <c r="F8" s="4">
        <f t="shared" si="0"/>
        <v>4000</v>
      </c>
      <c r="G8" s="5">
        <v>3000</v>
      </c>
      <c r="H8" s="3">
        <v>50</v>
      </c>
    </row>
    <row r="9" spans="1:10" s="7" customFormat="1" ht="22.5">
      <c r="A9" s="2" t="s">
        <v>16</v>
      </c>
      <c r="B9" s="11" t="s">
        <v>271</v>
      </c>
      <c r="C9" s="4">
        <v>2240</v>
      </c>
      <c r="D9" s="4">
        <v>0</v>
      </c>
      <c r="E9" s="4">
        <v>720</v>
      </c>
      <c r="F9" s="4">
        <f t="shared" si="0"/>
        <v>2960</v>
      </c>
      <c r="G9" s="5">
        <v>2240</v>
      </c>
      <c r="H9" s="3">
        <v>50</v>
      </c>
      <c r="J9" s="27"/>
    </row>
    <row r="10" spans="1:8" s="7" customFormat="1" ht="22.5">
      <c r="A10" s="2" t="s">
        <v>17</v>
      </c>
      <c r="B10" s="11" t="s">
        <v>271</v>
      </c>
      <c r="C10" s="4">
        <v>3300</v>
      </c>
      <c r="D10" s="4">
        <v>0</v>
      </c>
      <c r="E10" s="4">
        <v>600</v>
      </c>
      <c r="F10" s="4">
        <f t="shared" si="0"/>
        <v>3900</v>
      </c>
      <c r="G10" s="5">
        <v>3000</v>
      </c>
      <c r="H10" s="3">
        <v>50</v>
      </c>
    </row>
    <row r="11" spans="1:8" s="1" customFormat="1" ht="22.5">
      <c r="A11" s="2" t="s">
        <v>18</v>
      </c>
      <c r="B11" s="11" t="s">
        <v>332</v>
      </c>
      <c r="C11" s="4">
        <v>4000</v>
      </c>
      <c r="D11" s="4">
        <v>0</v>
      </c>
      <c r="E11" s="4">
        <v>1200</v>
      </c>
      <c r="F11" s="4">
        <f t="shared" si="0"/>
        <v>5200</v>
      </c>
      <c r="G11" s="5">
        <v>4000</v>
      </c>
      <c r="H11" s="3">
        <v>50</v>
      </c>
    </row>
    <row r="12" spans="1:8" s="7" customFormat="1" ht="22.5">
      <c r="A12" s="2" t="s">
        <v>19</v>
      </c>
      <c r="B12" s="11" t="s">
        <v>332</v>
      </c>
      <c r="C12" s="4">
        <v>3600</v>
      </c>
      <c r="D12" s="4">
        <v>320</v>
      </c>
      <c r="E12" s="4">
        <v>800</v>
      </c>
      <c r="F12" s="4">
        <f t="shared" si="0"/>
        <v>4720</v>
      </c>
      <c r="G12" s="5">
        <v>3600</v>
      </c>
      <c r="H12" s="3">
        <v>50</v>
      </c>
    </row>
    <row r="13" spans="1:8" s="1" customFormat="1" ht="33.75">
      <c r="A13" s="2" t="s">
        <v>20</v>
      </c>
      <c r="B13" s="11" t="s">
        <v>203</v>
      </c>
      <c r="C13" s="4">
        <v>1800</v>
      </c>
      <c r="D13" s="4">
        <v>0</v>
      </c>
      <c r="E13" s="4">
        <v>420</v>
      </c>
      <c r="F13" s="4">
        <f>SUM(C13:E13)</f>
        <v>2220</v>
      </c>
      <c r="G13" s="5">
        <v>1800</v>
      </c>
      <c r="H13" s="3">
        <v>49</v>
      </c>
    </row>
    <row r="14" spans="1:8" s="1" customFormat="1" ht="22.5">
      <c r="A14" s="2" t="s">
        <v>21</v>
      </c>
      <c r="B14" s="11" t="s">
        <v>250</v>
      </c>
      <c r="C14" s="4">
        <v>11500</v>
      </c>
      <c r="D14" s="4">
        <v>18340</v>
      </c>
      <c r="E14" s="4">
        <v>0</v>
      </c>
      <c r="F14" s="4">
        <f>SUM(C14:E14)</f>
        <v>29840</v>
      </c>
      <c r="G14" s="5">
        <v>10000</v>
      </c>
      <c r="H14" s="3">
        <v>49</v>
      </c>
    </row>
    <row r="15" spans="1:8" s="1" customFormat="1" ht="33.75">
      <c r="A15" s="2" t="s">
        <v>22</v>
      </c>
      <c r="B15" s="11" t="s">
        <v>258</v>
      </c>
      <c r="C15" s="4">
        <v>1620</v>
      </c>
      <c r="D15" s="4">
        <v>480</v>
      </c>
      <c r="E15" s="4">
        <v>0</v>
      </c>
      <c r="F15" s="4">
        <f>SUM(C15:E15)</f>
        <v>2100</v>
      </c>
      <c r="G15" s="5">
        <v>1620</v>
      </c>
      <c r="H15" s="3">
        <v>49</v>
      </c>
    </row>
    <row r="16" spans="1:8" s="1" customFormat="1" ht="22.5">
      <c r="A16" s="2" t="s">
        <v>23</v>
      </c>
      <c r="B16" s="17" t="s">
        <v>80</v>
      </c>
      <c r="C16" s="18">
        <v>3600</v>
      </c>
      <c r="D16" s="18">
        <v>2655</v>
      </c>
      <c r="E16" s="18">
        <v>6200</v>
      </c>
      <c r="F16" s="4">
        <f>SUM(C16:E16)</f>
        <v>12455</v>
      </c>
      <c r="G16" s="18">
        <v>3600</v>
      </c>
      <c r="H16" s="19">
        <v>49</v>
      </c>
    </row>
    <row r="17" spans="1:8" s="15" customFormat="1" ht="22.5">
      <c r="A17" s="2" t="s">
        <v>24</v>
      </c>
      <c r="B17" s="11" t="s">
        <v>220</v>
      </c>
      <c r="C17" s="4">
        <v>40000</v>
      </c>
      <c r="D17" s="4">
        <v>185000</v>
      </c>
      <c r="E17" s="4">
        <v>0</v>
      </c>
      <c r="F17" s="4">
        <f>SUM(C17:E17)</f>
        <v>225000</v>
      </c>
      <c r="G17" s="5">
        <v>20000</v>
      </c>
      <c r="H17" s="3">
        <v>48</v>
      </c>
    </row>
    <row r="18" spans="1:8" s="15" customFormat="1" ht="33.75">
      <c r="A18" s="2" t="s">
        <v>25</v>
      </c>
      <c r="B18" s="11" t="s">
        <v>248</v>
      </c>
      <c r="C18" s="4">
        <v>23625</v>
      </c>
      <c r="D18" s="4">
        <v>7200</v>
      </c>
      <c r="E18" s="4">
        <v>1740</v>
      </c>
      <c r="F18" s="4">
        <f>SUM(C18:E18)</f>
        <v>32565</v>
      </c>
      <c r="G18" s="5">
        <v>17000</v>
      </c>
      <c r="H18" s="3">
        <v>48</v>
      </c>
    </row>
    <row r="19" spans="1:8" s="15" customFormat="1" ht="33.75">
      <c r="A19" s="2" t="s">
        <v>26</v>
      </c>
      <c r="B19" s="11" t="s">
        <v>322</v>
      </c>
      <c r="C19" s="4">
        <v>27700</v>
      </c>
      <c r="D19" s="4">
        <v>3500</v>
      </c>
      <c r="E19" s="4">
        <v>1500</v>
      </c>
      <c r="F19" s="4">
        <f>SUM(C19:E19)</f>
        <v>32700</v>
      </c>
      <c r="G19" s="5">
        <v>14000</v>
      </c>
      <c r="H19" s="3">
        <v>48</v>
      </c>
    </row>
    <row r="20" spans="1:8" s="1" customFormat="1" ht="22.5">
      <c r="A20" s="2" t="s">
        <v>27</v>
      </c>
      <c r="B20" s="10" t="s">
        <v>197</v>
      </c>
      <c r="C20" s="4">
        <v>50800</v>
      </c>
      <c r="D20" s="4">
        <v>6370</v>
      </c>
      <c r="E20" s="4">
        <v>6000</v>
      </c>
      <c r="F20" s="4">
        <f>SUM(C20:E20)</f>
        <v>63170</v>
      </c>
      <c r="G20" s="5">
        <v>22500</v>
      </c>
      <c r="H20" s="3">
        <v>47</v>
      </c>
    </row>
    <row r="21" spans="1:8" s="1" customFormat="1" ht="33.75">
      <c r="A21" s="2" t="s">
        <v>28</v>
      </c>
      <c r="B21" s="11" t="s">
        <v>203</v>
      </c>
      <c r="C21" s="4">
        <v>3100</v>
      </c>
      <c r="D21" s="4">
        <v>0</v>
      </c>
      <c r="E21" s="4">
        <v>1880</v>
      </c>
      <c r="F21" s="4">
        <f>SUM(C21:E21)</f>
        <v>4980</v>
      </c>
      <c r="G21" s="5">
        <v>2700</v>
      </c>
      <c r="H21" s="3">
        <v>47</v>
      </c>
    </row>
    <row r="22" spans="1:8" s="1" customFormat="1" ht="11.25">
      <c r="A22" s="2" t="s">
        <v>29</v>
      </c>
      <c r="B22" s="11" t="s">
        <v>222</v>
      </c>
      <c r="C22" s="4">
        <v>5874</v>
      </c>
      <c r="D22" s="4">
        <v>7000</v>
      </c>
      <c r="E22" s="4">
        <v>1000</v>
      </c>
      <c r="F22" s="4">
        <f>SUM(C22:E22)</f>
        <v>13874</v>
      </c>
      <c r="G22" s="5">
        <v>5200</v>
      </c>
      <c r="H22" s="3">
        <v>47</v>
      </c>
    </row>
    <row r="23" spans="1:8" s="1" customFormat="1" ht="22.5">
      <c r="A23" s="2" t="s">
        <v>30</v>
      </c>
      <c r="B23" s="11" t="s">
        <v>211</v>
      </c>
      <c r="C23" s="4">
        <v>10820</v>
      </c>
      <c r="D23" s="4">
        <v>2210</v>
      </c>
      <c r="E23" s="4">
        <v>2400</v>
      </c>
      <c r="F23" s="4">
        <f>SUM(C23:E23)</f>
        <v>15430</v>
      </c>
      <c r="G23" s="5">
        <v>9140</v>
      </c>
      <c r="H23" s="3">
        <v>47</v>
      </c>
    </row>
    <row r="24" spans="1:8" s="1" customFormat="1" ht="22.5">
      <c r="A24" s="2" t="s">
        <v>31</v>
      </c>
      <c r="B24" s="11" t="s">
        <v>81</v>
      </c>
      <c r="C24" s="4">
        <v>76300</v>
      </c>
      <c r="D24" s="4">
        <v>24490</v>
      </c>
      <c r="E24" s="4">
        <v>0</v>
      </c>
      <c r="F24" s="4">
        <f>SUM(C24:E24)</f>
        <v>100790</v>
      </c>
      <c r="G24" s="5">
        <v>24200</v>
      </c>
      <c r="H24" s="3">
        <v>47</v>
      </c>
    </row>
    <row r="25" spans="1:8" s="1" customFormat="1" ht="22.5">
      <c r="A25" s="2" t="s">
        <v>32</v>
      </c>
      <c r="B25" s="11" t="s">
        <v>193</v>
      </c>
      <c r="C25" s="4">
        <v>16900</v>
      </c>
      <c r="D25" s="4">
        <v>4912</v>
      </c>
      <c r="E25" s="4">
        <v>1548</v>
      </c>
      <c r="F25" s="4">
        <f>SUM(C25:E25)</f>
        <v>23360</v>
      </c>
      <c r="G25" s="5">
        <v>9900</v>
      </c>
      <c r="H25" s="3">
        <v>46</v>
      </c>
    </row>
    <row r="26" spans="1:8" s="1" customFormat="1" ht="33.75">
      <c r="A26" s="2" t="s">
        <v>33</v>
      </c>
      <c r="B26" s="11" t="s">
        <v>219</v>
      </c>
      <c r="C26" s="4">
        <v>9130</v>
      </c>
      <c r="D26" s="4">
        <v>3804</v>
      </c>
      <c r="E26" s="4">
        <v>5760</v>
      </c>
      <c r="F26" s="4">
        <f>SUM(C26:E26)</f>
        <v>18694</v>
      </c>
      <c r="G26" s="5">
        <v>8000</v>
      </c>
      <c r="H26" s="3">
        <v>46</v>
      </c>
    </row>
    <row r="27" spans="1:8" s="1" customFormat="1" ht="22.5">
      <c r="A27" s="2" t="s">
        <v>34</v>
      </c>
      <c r="B27" s="11" t="s">
        <v>85</v>
      </c>
      <c r="C27" s="4">
        <v>1630</v>
      </c>
      <c r="D27" s="4">
        <v>618</v>
      </c>
      <c r="E27" s="4">
        <v>0</v>
      </c>
      <c r="F27" s="4">
        <f>SUM(C27:E27)</f>
        <v>2248</v>
      </c>
      <c r="G27" s="5">
        <v>1630</v>
      </c>
      <c r="H27" s="3">
        <v>46</v>
      </c>
    </row>
    <row r="28" spans="1:8" s="1" customFormat="1" ht="33.75">
      <c r="A28" s="2" t="s">
        <v>35</v>
      </c>
      <c r="B28" s="11" t="s">
        <v>265</v>
      </c>
      <c r="C28" s="4">
        <v>17487</v>
      </c>
      <c r="D28" s="4">
        <v>1550</v>
      </c>
      <c r="E28" s="4">
        <v>1400</v>
      </c>
      <c r="F28" s="4">
        <f>SUM(C28:E28)</f>
        <v>20437</v>
      </c>
      <c r="G28" s="5">
        <v>7450</v>
      </c>
      <c r="H28" s="3">
        <v>46</v>
      </c>
    </row>
    <row r="29" spans="1:8" s="1" customFormat="1" ht="33.75">
      <c r="A29" s="2" t="s">
        <v>36</v>
      </c>
      <c r="B29" s="11" t="s">
        <v>248</v>
      </c>
      <c r="C29" s="4">
        <v>20160</v>
      </c>
      <c r="D29" s="4">
        <v>550</v>
      </c>
      <c r="E29" s="4">
        <v>1940</v>
      </c>
      <c r="F29" s="4">
        <f>SUM(C29:E29)</f>
        <v>22650</v>
      </c>
      <c r="G29" s="5">
        <v>11200</v>
      </c>
      <c r="H29" s="3">
        <v>46</v>
      </c>
    </row>
    <row r="30" spans="1:8" s="1" customFormat="1" ht="33.75">
      <c r="A30" s="2" t="s">
        <v>37</v>
      </c>
      <c r="B30" s="10" t="s">
        <v>262</v>
      </c>
      <c r="C30" s="4">
        <v>20000</v>
      </c>
      <c r="D30" s="4">
        <v>47826</v>
      </c>
      <c r="E30" s="4">
        <v>2420</v>
      </c>
      <c r="F30" s="4">
        <f>SUM(C30:E30)</f>
        <v>70246</v>
      </c>
      <c r="G30" s="5">
        <v>8000</v>
      </c>
      <c r="H30" s="3">
        <v>45</v>
      </c>
    </row>
    <row r="31" spans="1:8" s="1" customFormat="1" ht="33.75">
      <c r="A31" s="2" t="s">
        <v>38</v>
      </c>
      <c r="B31" s="11" t="s">
        <v>284</v>
      </c>
      <c r="C31" s="4">
        <v>15000</v>
      </c>
      <c r="D31" s="4">
        <v>13300</v>
      </c>
      <c r="E31" s="4">
        <v>8880</v>
      </c>
      <c r="F31" s="4">
        <f>SUM(C31:E31)</f>
        <v>37180</v>
      </c>
      <c r="G31" s="5">
        <v>7000</v>
      </c>
      <c r="H31" s="3">
        <v>45</v>
      </c>
    </row>
    <row r="32" spans="1:8" s="1" customFormat="1" ht="33.75">
      <c r="A32" s="2" t="s">
        <v>39</v>
      </c>
      <c r="B32" s="11" t="s">
        <v>214</v>
      </c>
      <c r="C32" s="4">
        <v>45560</v>
      </c>
      <c r="D32" s="6">
        <v>9676.8</v>
      </c>
      <c r="E32" s="4">
        <v>0</v>
      </c>
      <c r="F32" s="6">
        <f>SUM(C32:E32)</f>
        <v>55236.8</v>
      </c>
      <c r="G32" s="5">
        <v>11500</v>
      </c>
      <c r="H32" s="3">
        <v>44</v>
      </c>
    </row>
    <row r="33" spans="1:8" s="1" customFormat="1" ht="33.75">
      <c r="A33" s="2" t="s">
        <v>40</v>
      </c>
      <c r="B33" s="11" t="s">
        <v>256</v>
      </c>
      <c r="C33" s="4">
        <v>17860</v>
      </c>
      <c r="D33" s="4">
        <v>3100</v>
      </c>
      <c r="E33" s="4">
        <v>0</v>
      </c>
      <c r="F33" s="4">
        <f>SUM(C33:E33)</f>
        <v>20960</v>
      </c>
      <c r="G33" s="5">
        <v>8600</v>
      </c>
      <c r="H33" s="3">
        <v>44</v>
      </c>
    </row>
    <row r="34" spans="1:8" s="7" customFormat="1" ht="33.75">
      <c r="A34" s="2" t="s">
        <v>41</v>
      </c>
      <c r="B34" s="11" t="s">
        <v>330</v>
      </c>
      <c r="C34" s="4">
        <v>13820</v>
      </c>
      <c r="D34" s="4">
        <v>900</v>
      </c>
      <c r="E34" s="4">
        <v>1290</v>
      </c>
      <c r="F34" s="4">
        <f>SUM(C34:E34)</f>
        <v>16010</v>
      </c>
      <c r="G34" s="5">
        <v>6540</v>
      </c>
      <c r="H34" s="3">
        <v>44</v>
      </c>
    </row>
    <row r="35" spans="1:8" s="1" customFormat="1" ht="22.5">
      <c r="A35" s="2" t="s">
        <v>42</v>
      </c>
      <c r="B35" s="11" t="s">
        <v>229</v>
      </c>
      <c r="C35" s="4">
        <v>46550</v>
      </c>
      <c r="D35" s="4">
        <v>4300</v>
      </c>
      <c r="E35" s="4">
        <v>1400</v>
      </c>
      <c r="F35" s="4">
        <f aca="true" t="shared" si="1" ref="F35:F66">SUM(C35:E35)</f>
        <v>52250</v>
      </c>
      <c r="G35" s="5">
        <v>14000</v>
      </c>
      <c r="H35" s="3">
        <v>43</v>
      </c>
    </row>
    <row r="36" spans="1:8" s="1" customFormat="1" ht="22.5">
      <c r="A36" s="2" t="s">
        <v>43</v>
      </c>
      <c r="B36" s="11" t="s">
        <v>261</v>
      </c>
      <c r="C36" s="4">
        <v>18260</v>
      </c>
      <c r="D36" s="4">
        <v>2500</v>
      </c>
      <c r="E36" s="4">
        <v>2960</v>
      </c>
      <c r="F36" s="4">
        <f t="shared" si="1"/>
        <v>23720</v>
      </c>
      <c r="G36" s="5">
        <v>8360</v>
      </c>
      <c r="H36" s="3">
        <v>43</v>
      </c>
    </row>
    <row r="37" spans="1:8" s="1" customFormat="1" ht="24.75" customHeight="1">
      <c r="A37" s="2" t="s">
        <v>44</v>
      </c>
      <c r="B37" s="11" t="s">
        <v>280</v>
      </c>
      <c r="C37" s="4">
        <v>9900</v>
      </c>
      <c r="D37" s="6">
        <v>500</v>
      </c>
      <c r="E37" s="4">
        <v>3000</v>
      </c>
      <c r="F37" s="4">
        <f t="shared" si="1"/>
        <v>13400</v>
      </c>
      <c r="G37" s="5">
        <v>6500</v>
      </c>
      <c r="H37" s="3">
        <v>43</v>
      </c>
    </row>
    <row r="38" spans="1:8" s="1" customFormat="1" ht="24" customHeight="1">
      <c r="A38" s="2" t="s">
        <v>45</v>
      </c>
      <c r="B38" s="11" t="s">
        <v>327</v>
      </c>
      <c r="C38" s="4">
        <v>12015</v>
      </c>
      <c r="D38" s="4">
        <v>0</v>
      </c>
      <c r="E38" s="4">
        <v>3490</v>
      </c>
      <c r="F38" s="4">
        <f t="shared" si="1"/>
        <v>15505</v>
      </c>
      <c r="G38" s="5">
        <v>8100</v>
      </c>
      <c r="H38" s="3">
        <v>42</v>
      </c>
    </row>
    <row r="39" spans="1:8" s="1" customFormat="1" ht="22.5">
      <c r="A39" s="2" t="s">
        <v>46</v>
      </c>
      <c r="B39" s="11" t="s">
        <v>250</v>
      </c>
      <c r="C39" s="4">
        <v>6500</v>
      </c>
      <c r="D39" s="4">
        <v>3900</v>
      </c>
      <c r="E39" s="4">
        <v>500</v>
      </c>
      <c r="F39" s="4">
        <f t="shared" si="1"/>
        <v>10900</v>
      </c>
      <c r="G39" s="5">
        <v>5000</v>
      </c>
      <c r="H39" s="3">
        <v>42</v>
      </c>
    </row>
    <row r="40" spans="1:8" s="1" customFormat="1" ht="22.5">
      <c r="A40" s="2" t="s">
        <v>47</v>
      </c>
      <c r="B40" s="11" t="s">
        <v>320</v>
      </c>
      <c r="C40" s="4">
        <v>14000</v>
      </c>
      <c r="D40" s="4">
        <v>3300</v>
      </c>
      <c r="E40" s="4">
        <v>22700</v>
      </c>
      <c r="F40" s="4">
        <f t="shared" si="1"/>
        <v>40000</v>
      </c>
      <c r="G40" s="5">
        <v>10000</v>
      </c>
      <c r="H40" s="3">
        <v>42</v>
      </c>
    </row>
    <row r="41" spans="1:8" s="1" customFormat="1" ht="22.5">
      <c r="A41" s="2" t="s">
        <v>48</v>
      </c>
      <c r="B41" s="11" t="s">
        <v>255</v>
      </c>
      <c r="C41" s="4">
        <v>24760</v>
      </c>
      <c r="D41" s="4">
        <v>480</v>
      </c>
      <c r="E41" s="4">
        <v>2640</v>
      </c>
      <c r="F41" s="4">
        <f t="shared" si="1"/>
        <v>27880</v>
      </c>
      <c r="G41" s="5">
        <v>8100</v>
      </c>
      <c r="H41" s="3">
        <v>42</v>
      </c>
    </row>
    <row r="42" spans="1:8" s="1" customFormat="1" ht="33.75">
      <c r="A42" s="2" t="s">
        <v>49</v>
      </c>
      <c r="B42" s="11" t="s">
        <v>284</v>
      </c>
      <c r="C42" s="4">
        <v>23400</v>
      </c>
      <c r="D42" s="4">
        <v>21100</v>
      </c>
      <c r="E42" s="4">
        <v>6400</v>
      </c>
      <c r="F42" s="4">
        <f t="shared" si="1"/>
        <v>50900</v>
      </c>
      <c r="G42" s="5">
        <v>2000</v>
      </c>
      <c r="H42" s="3">
        <v>42</v>
      </c>
    </row>
    <row r="43" spans="1:8" s="1" customFormat="1" ht="33.75">
      <c r="A43" s="2" t="s">
        <v>50</v>
      </c>
      <c r="B43" s="11" t="s">
        <v>241</v>
      </c>
      <c r="C43" s="4">
        <v>17400</v>
      </c>
      <c r="D43" s="4">
        <v>600</v>
      </c>
      <c r="E43" s="4">
        <v>1350</v>
      </c>
      <c r="F43" s="4">
        <f t="shared" si="1"/>
        <v>19350</v>
      </c>
      <c r="G43" s="5">
        <v>7800</v>
      </c>
      <c r="H43" s="3">
        <v>41</v>
      </c>
    </row>
    <row r="44" spans="1:8" s="1" customFormat="1" ht="33.75">
      <c r="A44" s="2" t="s">
        <v>51</v>
      </c>
      <c r="B44" s="11" t="s">
        <v>199</v>
      </c>
      <c r="C44" s="4">
        <v>24590</v>
      </c>
      <c r="D44" s="4">
        <v>1710</v>
      </c>
      <c r="E44" s="4">
        <v>1600</v>
      </c>
      <c r="F44" s="4">
        <f t="shared" si="1"/>
        <v>27900</v>
      </c>
      <c r="G44" s="5">
        <v>10000</v>
      </c>
      <c r="H44" s="3">
        <v>41</v>
      </c>
    </row>
    <row r="45" spans="1:8" s="1" customFormat="1" ht="22.5">
      <c r="A45" s="2" t="s">
        <v>52</v>
      </c>
      <c r="B45" s="11" t="s">
        <v>271</v>
      </c>
      <c r="C45" s="4">
        <v>12100</v>
      </c>
      <c r="D45" s="4">
        <v>0</v>
      </c>
      <c r="E45" s="4">
        <v>1500</v>
      </c>
      <c r="F45" s="4">
        <f t="shared" si="1"/>
        <v>13600</v>
      </c>
      <c r="G45" s="5">
        <v>5000</v>
      </c>
      <c r="H45" s="3">
        <v>41</v>
      </c>
    </row>
    <row r="46" spans="1:8" s="1" customFormat="1" ht="22.5">
      <c r="A46" s="2" t="s">
        <v>53</v>
      </c>
      <c r="B46" s="11" t="s">
        <v>312</v>
      </c>
      <c r="C46" s="4">
        <v>10796</v>
      </c>
      <c r="D46" s="4">
        <v>1010</v>
      </c>
      <c r="E46" s="4">
        <v>2100</v>
      </c>
      <c r="F46" s="4">
        <f t="shared" si="1"/>
        <v>13906</v>
      </c>
      <c r="G46" s="5">
        <v>5749</v>
      </c>
      <c r="H46" s="3">
        <v>41</v>
      </c>
    </row>
    <row r="47" spans="1:8" s="1" customFormat="1" ht="22.5">
      <c r="A47" s="2" t="s">
        <v>54</v>
      </c>
      <c r="B47" s="11" t="s">
        <v>233</v>
      </c>
      <c r="C47" s="4">
        <v>15260</v>
      </c>
      <c r="D47" s="4">
        <v>44410</v>
      </c>
      <c r="E47" s="4">
        <v>5000</v>
      </c>
      <c r="F47" s="4">
        <f t="shared" si="1"/>
        <v>64670</v>
      </c>
      <c r="G47" s="5">
        <v>7950</v>
      </c>
      <c r="H47" s="3">
        <v>41</v>
      </c>
    </row>
    <row r="48" spans="1:8" s="1" customFormat="1" ht="22.5">
      <c r="A48" s="2" t="s">
        <v>55</v>
      </c>
      <c r="B48" s="11" t="s">
        <v>209</v>
      </c>
      <c r="C48" s="4">
        <v>19157</v>
      </c>
      <c r="D48" s="4">
        <v>900</v>
      </c>
      <c r="E48" s="4">
        <v>1400</v>
      </c>
      <c r="F48" s="4">
        <f t="shared" si="1"/>
        <v>21457</v>
      </c>
      <c r="G48" s="5">
        <v>8800</v>
      </c>
      <c r="H48" s="3">
        <v>40</v>
      </c>
    </row>
    <row r="49" spans="1:8" s="7" customFormat="1" ht="22.5">
      <c r="A49" s="2" t="s">
        <v>56</v>
      </c>
      <c r="B49" s="11" t="s">
        <v>236</v>
      </c>
      <c r="C49" s="4">
        <v>21640</v>
      </c>
      <c r="D49" s="4">
        <v>2940</v>
      </c>
      <c r="E49" s="4">
        <v>0</v>
      </c>
      <c r="F49" s="4">
        <f t="shared" si="1"/>
        <v>24580</v>
      </c>
      <c r="G49" s="5">
        <v>6940</v>
      </c>
      <c r="H49" s="3">
        <v>40</v>
      </c>
    </row>
    <row r="50" spans="1:8" s="1" customFormat="1" ht="33.75">
      <c r="A50" s="2" t="s">
        <v>57</v>
      </c>
      <c r="B50" s="11" t="s">
        <v>264</v>
      </c>
      <c r="C50" s="4">
        <v>9000</v>
      </c>
      <c r="D50" s="4">
        <v>1000</v>
      </c>
      <c r="E50" s="4">
        <v>0</v>
      </c>
      <c r="F50" s="4">
        <f t="shared" si="1"/>
        <v>10000</v>
      </c>
      <c r="G50" s="5">
        <v>6000</v>
      </c>
      <c r="H50" s="3">
        <v>40</v>
      </c>
    </row>
    <row r="51" spans="1:8" s="1" customFormat="1" ht="33.75">
      <c r="A51" s="2" t="s">
        <v>58</v>
      </c>
      <c r="B51" s="10" t="s">
        <v>238</v>
      </c>
      <c r="C51" s="4">
        <v>26800</v>
      </c>
      <c r="D51" s="4">
        <v>4052</v>
      </c>
      <c r="E51" s="4">
        <v>0</v>
      </c>
      <c r="F51" s="4">
        <f t="shared" si="1"/>
        <v>30852</v>
      </c>
      <c r="G51" s="5">
        <v>10000</v>
      </c>
      <c r="H51" s="3">
        <v>40</v>
      </c>
    </row>
    <row r="52" spans="1:8" s="1" customFormat="1" ht="22.5">
      <c r="A52" s="2" t="s">
        <v>59</v>
      </c>
      <c r="B52" s="11" t="s">
        <v>227</v>
      </c>
      <c r="C52" s="4">
        <v>21690</v>
      </c>
      <c r="D52" s="4">
        <v>270</v>
      </c>
      <c r="E52" s="4">
        <v>3240</v>
      </c>
      <c r="F52" s="4">
        <f t="shared" si="1"/>
        <v>25200</v>
      </c>
      <c r="G52" s="5">
        <v>7700</v>
      </c>
      <c r="H52" s="3">
        <v>40</v>
      </c>
    </row>
    <row r="53" spans="1:8" s="1" customFormat="1" ht="22.5">
      <c r="A53" s="2" t="s">
        <v>60</v>
      </c>
      <c r="B53" s="11" t="s">
        <v>201</v>
      </c>
      <c r="C53" s="6">
        <v>29295</v>
      </c>
      <c r="D53" s="4">
        <v>0</v>
      </c>
      <c r="E53" s="4">
        <v>3660</v>
      </c>
      <c r="F53" s="4">
        <f t="shared" si="1"/>
        <v>32955</v>
      </c>
      <c r="G53" s="5">
        <v>8595</v>
      </c>
      <c r="H53" s="3">
        <v>40</v>
      </c>
    </row>
    <row r="54" spans="1:8" s="1" customFormat="1" ht="22.5">
      <c r="A54" s="2" t="s">
        <v>61</v>
      </c>
      <c r="B54" s="11" t="s">
        <v>318</v>
      </c>
      <c r="C54" s="4">
        <v>19140</v>
      </c>
      <c r="D54" s="4">
        <v>2300</v>
      </c>
      <c r="E54" s="4">
        <v>800</v>
      </c>
      <c r="F54" s="4">
        <f t="shared" si="1"/>
        <v>22240</v>
      </c>
      <c r="G54" s="5">
        <v>4480</v>
      </c>
      <c r="H54" s="3">
        <v>40</v>
      </c>
    </row>
    <row r="55" spans="1:8" s="1" customFormat="1" ht="33.75">
      <c r="A55" s="2" t="s">
        <v>62</v>
      </c>
      <c r="B55" s="10" t="s">
        <v>278</v>
      </c>
      <c r="C55" s="4">
        <v>3825</v>
      </c>
      <c r="D55" s="4">
        <v>0</v>
      </c>
      <c r="E55" s="4">
        <v>425</v>
      </c>
      <c r="F55" s="4">
        <f t="shared" si="1"/>
        <v>4250</v>
      </c>
      <c r="G55" s="5">
        <v>2240</v>
      </c>
      <c r="H55" s="3">
        <v>40</v>
      </c>
    </row>
    <row r="56" spans="1:8" s="1" customFormat="1" ht="33.75">
      <c r="A56" s="2" t="s">
        <v>63</v>
      </c>
      <c r="B56" s="11" t="s">
        <v>282</v>
      </c>
      <c r="C56" s="4">
        <v>18500</v>
      </c>
      <c r="D56" s="4">
        <v>12550</v>
      </c>
      <c r="E56" s="4">
        <v>0</v>
      </c>
      <c r="F56" s="4">
        <f t="shared" si="1"/>
        <v>31050</v>
      </c>
      <c r="G56" s="5">
        <v>10000</v>
      </c>
      <c r="H56" s="3">
        <v>40</v>
      </c>
    </row>
    <row r="57" spans="1:8" s="1" customFormat="1" ht="33.75">
      <c r="A57" s="2" t="s">
        <v>64</v>
      </c>
      <c r="B57" s="17" t="s">
        <v>215</v>
      </c>
      <c r="C57" s="4">
        <v>30000</v>
      </c>
      <c r="D57" s="4">
        <v>1800</v>
      </c>
      <c r="E57" s="4">
        <v>1900</v>
      </c>
      <c r="F57" s="4">
        <f t="shared" si="1"/>
        <v>33700</v>
      </c>
      <c r="G57" s="5">
        <v>10000</v>
      </c>
      <c r="H57" s="3">
        <v>40</v>
      </c>
    </row>
    <row r="58" spans="1:8" s="1" customFormat="1" ht="33.75">
      <c r="A58" s="2" t="s">
        <v>65</v>
      </c>
      <c r="B58" s="11" t="s">
        <v>268</v>
      </c>
      <c r="C58" s="4">
        <v>16165</v>
      </c>
      <c r="D58" s="4">
        <v>5950</v>
      </c>
      <c r="E58" s="4">
        <v>1000</v>
      </c>
      <c r="F58" s="4">
        <f t="shared" si="1"/>
        <v>23115</v>
      </c>
      <c r="G58" s="5">
        <v>7000</v>
      </c>
      <c r="H58" s="3">
        <v>40</v>
      </c>
    </row>
    <row r="59" spans="1:8" s="1" customFormat="1" ht="22.5">
      <c r="A59" s="2" t="s">
        <v>66</v>
      </c>
      <c r="B59" s="20" t="s">
        <v>246</v>
      </c>
      <c r="C59" s="4">
        <v>38140</v>
      </c>
      <c r="D59" s="4">
        <v>4400</v>
      </c>
      <c r="E59" s="4">
        <v>700</v>
      </c>
      <c r="F59" s="4">
        <f t="shared" si="1"/>
        <v>43240</v>
      </c>
      <c r="G59" s="5">
        <v>10000</v>
      </c>
      <c r="H59" s="3">
        <v>40</v>
      </c>
    </row>
    <row r="60" spans="1:8" s="1" customFormat="1" ht="33.75">
      <c r="A60" s="2" t="s">
        <v>67</v>
      </c>
      <c r="B60" s="11" t="s">
        <v>257</v>
      </c>
      <c r="C60" s="18">
        <v>5250</v>
      </c>
      <c r="D60" s="18">
        <v>7668</v>
      </c>
      <c r="E60" s="18">
        <v>0</v>
      </c>
      <c r="F60" s="18">
        <f t="shared" si="1"/>
        <v>12918</v>
      </c>
      <c r="G60" s="18">
        <v>4000</v>
      </c>
      <c r="H60" s="19">
        <v>40</v>
      </c>
    </row>
    <row r="61" spans="1:8" s="7" customFormat="1" ht="33.75">
      <c r="A61" s="2" t="s">
        <v>68</v>
      </c>
      <c r="B61" s="11" t="s">
        <v>284</v>
      </c>
      <c r="C61" s="4">
        <v>3000</v>
      </c>
      <c r="D61" s="4">
        <v>15100</v>
      </c>
      <c r="E61" s="4">
        <v>3150</v>
      </c>
      <c r="F61" s="4">
        <f t="shared" si="1"/>
        <v>21250</v>
      </c>
      <c r="G61" s="5">
        <v>2000</v>
      </c>
      <c r="H61" s="3">
        <v>40</v>
      </c>
    </row>
    <row r="62" spans="1:8" s="7" customFormat="1" ht="22.5">
      <c r="A62" s="2" t="s">
        <v>69</v>
      </c>
      <c r="B62" s="11" t="s">
        <v>196</v>
      </c>
      <c r="C62" s="4">
        <v>16500</v>
      </c>
      <c r="D62" s="4">
        <v>1290</v>
      </c>
      <c r="E62" s="4">
        <v>900</v>
      </c>
      <c r="F62" s="4">
        <f t="shared" si="1"/>
        <v>18690</v>
      </c>
      <c r="G62" s="5">
        <v>7000</v>
      </c>
      <c r="H62" s="3">
        <v>39</v>
      </c>
    </row>
    <row r="63" spans="1:8" s="1" customFormat="1" ht="33.75">
      <c r="A63" s="2" t="s">
        <v>70</v>
      </c>
      <c r="B63" s="11" t="s">
        <v>338</v>
      </c>
      <c r="C63" s="4">
        <v>35840</v>
      </c>
      <c r="D63" s="4">
        <v>32870</v>
      </c>
      <c r="E63" s="4">
        <v>0</v>
      </c>
      <c r="F63" s="4">
        <f t="shared" si="1"/>
        <v>68710</v>
      </c>
      <c r="G63" s="5">
        <v>9440</v>
      </c>
      <c r="H63" s="3">
        <v>39</v>
      </c>
    </row>
    <row r="64" spans="1:8" s="1" customFormat="1" ht="22.5">
      <c r="A64" s="2" t="s">
        <v>71</v>
      </c>
      <c r="B64" s="10" t="s">
        <v>191</v>
      </c>
      <c r="C64" s="4">
        <v>34000</v>
      </c>
      <c r="D64" s="6">
        <v>19041.4</v>
      </c>
      <c r="E64" s="4">
        <v>0</v>
      </c>
      <c r="F64" s="6">
        <f t="shared" si="1"/>
        <v>53041.4</v>
      </c>
      <c r="G64" s="5">
        <v>8000</v>
      </c>
      <c r="H64" s="3">
        <v>39</v>
      </c>
    </row>
    <row r="65" spans="1:8" s="1" customFormat="1" ht="33.75">
      <c r="A65" s="2" t="s">
        <v>72</v>
      </c>
      <c r="B65" s="11" t="s">
        <v>240</v>
      </c>
      <c r="C65" s="4">
        <v>12760</v>
      </c>
      <c r="D65" s="4">
        <v>3700</v>
      </c>
      <c r="E65" s="4">
        <v>800</v>
      </c>
      <c r="F65" s="4">
        <f t="shared" si="1"/>
        <v>17260</v>
      </c>
      <c r="G65" s="5">
        <v>6960</v>
      </c>
      <c r="H65" s="3">
        <v>39</v>
      </c>
    </row>
    <row r="66" spans="1:8" s="12" customFormat="1" ht="22.5">
      <c r="A66" s="2" t="s">
        <v>73</v>
      </c>
      <c r="B66" s="11" t="s">
        <v>339</v>
      </c>
      <c r="C66" s="4">
        <v>13600</v>
      </c>
      <c r="D66" s="4">
        <v>450</v>
      </c>
      <c r="E66" s="4">
        <v>0</v>
      </c>
      <c r="F66" s="4">
        <f t="shared" si="1"/>
        <v>14050</v>
      </c>
      <c r="G66" s="5">
        <v>7200</v>
      </c>
      <c r="H66" s="3">
        <v>39</v>
      </c>
    </row>
    <row r="67" spans="1:8" s="1" customFormat="1" ht="22.5">
      <c r="A67" s="2" t="s">
        <v>74</v>
      </c>
      <c r="B67" s="11" t="s">
        <v>340</v>
      </c>
      <c r="C67" s="4">
        <v>8850</v>
      </c>
      <c r="D67" s="4">
        <v>2560</v>
      </c>
      <c r="E67" s="4">
        <v>1300</v>
      </c>
      <c r="F67" s="4">
        <f aca="true" t="shared" si="2" ref="F67:F89">SUM(C67:E67)</f>
        <v>12710</v>
      </c>
      <c r="G67" s="5">
        <v>4250</v>
      </c>
      <c r="H67" s="3">
        <v>39</v>
      </c>
    </row>
    <row r="68" spans="1:8" s="1" customFormat="1" ht="33.75">
      <c r="A68" s="2" t="s">
        <v>75</v>
      </c>
      <c r="B68" s="11" t="s">
        <v>241</v>
      </c>
      <c r="C68" s="13">
        <v>9250</v>
      </c>
      <c r="D68" s="13">
        <v>350</v>
      </c>
      <c r="E68" s="13">
        <v>2700</v>
      </c>
      <c r="F68" s="13">
        <f t="shared" si="2"/>
        <v>12300</v>
      </c>
      <c r="G68" s="14">
        <v>2600</v>
      </c>
      <c r="H68" s="3">
        <v>39</v>
      </c>
    </row>
    <row r="69" spans="1:8" s="1" customFormat="1" ht="22.5">
      <c r="A69" s="2" t="s">
        <v>76</v>
      </c>
      <c r="B69" s="11" t="s">
        <v>321</v>
      </c>
      <c r="C69" s="4">
        <v>27650</v>
      </c>
      <c r="D69" s="4">
        <v>3600</v>
      </c>
      <c r="E69" s="4">
        <v>0</v>
      </c>
      <c r="F69" s="4">
        <f t="shared" si="2"/>
        <v>31250</v>
      </c>
      <c r="G69" s="5">
        <v>5500</v>
      </c>
      <c r="H69" s="3">
        <v>39</v>
      </c>
    </row>
    <row r="70" spans="1:8" s="1" customFormat="1" ht="22.5">
      <c r="A70" s="2" t="s">
        <v>77</v>
      </c>
      <c r="B70" s="10" t="s">
        <v>341</v>
      </c>
      <c r="C70" s="4">
        <v>15080</v>
      </c>
      <c r="D70" s="4">
        <v>560</v>
      </c>
      <c r="E70" s="4">
        <v>1128</v>
      </c>
      <c r="F70" s="4">
        <f t="shared" si="2"/>
        <v>16768</v>
      </c>
      <c r="G70" s="5">
        <v>6580</v>
      </c>
      <c r="H70" s="3">
        <v>38</v>
      </c>
    </row>
    <row r="71" spans="1:8" s="7" customFormat="1" ht="22.5">
      <c r="A71" s="2" t="s">
        <v>78</v>
      </c>
      <c r="B71" s="11" t="s">
        <v>205</v>
      </c>
      <c r="C71" s="4">
        <v>16000</v>
      </c>
      <c r="D71" s="4">
        <v>0</v>
      </c>
      <c r="E71" s="4">
        <v>2500</v>
      </c>
      <c r="F71" s="4">
        <f t="shared" si="2"/>
        <v>18500</v>
      </c>
      <c r="G71" s="5">
        <v>6000</v>
      </c>
      <c r="H71" s="3">
        <v>38</v>
      </c>
    </row>
    <row r="72" spans="1:8" s="1" customFormat="1" ht="45">
      <c r="A72" s="2" t="s">
        <v>79</v>
      </c>
      <c r="B72" s="11" t="s">
        <v>200</v>
      </c>
      <c r="C72" s="4">
        <v>27350</v>
      </c>
      <c r="D72" s="4">
        <v>10000</v>
      </c>
      <c r="E72" s="4">
        <v>0</v>
      </c>
      <c r="F72" s="4">
        <f t="shared" si="2"/>
        <v>37350</v>
      </c>
      <c r="G72" s="5">
        <v>10000</v>
      </c>
      <c r="H72" s="3">
        <v>38</v>
      </c>
    </row>
    <row r="73" spans="1:8" s="7" customFormat="1" ht="22.5">
      <c r="A73" s="2" t="s">
        <v>86</v>
      </c>
      <c r="B73" s="17" t="s">
        <v>272</v>
      </c>
      <c r="C73" s="4">
        <v>32120</v>
      </c>
      <c r="D73" s="4">
        <v>1800</v>
      </c>
      <c r="E73" s="4">
        <v>3000</v>
      </c>
      <c r="F73" s="4">
        <f t="shared" si="2"/>
        <v>36920</v>
      </c>
      <c r="G73" s="5">
        <v>8000</v>
      </c>
      <c r="H73" s="3">
        <v>37</v>
      </c>
    </row>
    <row r="74" spans="1:8" s="7" customFormat="1" ht="22.5">
      <c r="A74" s="2" t="s">
        <v>87</v>
      </c>
      <c r="B74" s="11" t="s">
        <v>260</v>
      </c>
      <c r="C74" s="4">
        <v>21356</v>
      </c>
      <c r="D74" s="4">
        <v>0</v>
      </c>
      <c r="E74" s="4">
        <v>2544</v>
      </c>
      <c r="F74" s="4">
        <f t="shared" si="2"/>
        <v>23900</v>
      </c>
      <c r="G74" s="5">
        <v>4752</v>
      </c>
      <c r="H74" s="3">
        <v>37</v>
      </c>
    </row>
    <row r="75" spans="1:8" s="7" customFormat="1" ht="22.5">
      <c r="A75" s="2" t="s">
        <v>88</v>
      </c>
      <c r="B75" s="11" t="s">
        <v>260</v>
      </c>
      <c r="C75" s="4">
        <v>15756</v>
      </c>
      <c r="D75" s="4">
        <v>0</v>
      </c>
      <c r="E75" s="4">
        <v>1944</v>
      </c>
      <c r="F75" s="4">
        <f t="shared" si="2"/>
        <v>17700</v>
      </c>
      <c r="G75" s="5">
        <v>4752</v>
      </c>
      <c r="H75" s="3">
        <v>37</v>
      </c>
    </row>
    <row r="76" spans="1:8" s="1" customFormat="1" ht="22.5">
      <c r="A76" s="2" t="s">
        <v>89</v>
      </c>
      <c r="B76" s="11" t="s">
        <v>231</v>
      </c>
      <c r="C76" s="4">
        <v>20060</v>
      </c>
      <c r="D76" s="4">
        <v>3850</v>
      </c>
      <c r="E76" s="4">
        <v>350</v>
      </c>
      <c r="F76" s="4">
        <f t="shared" si="2"/>
        <v>24260</v>
      </c>
      <c r="G76" s="5">
        <v>8000</v>
      </c>
      <c r="H76" s="3">
        <v>37</v>
      </c>
    </row>
    <row r="77" spans="1:8" s="1" customFormat="1" ht="22.5">
      <c r="A77" s="2" t="s">
        <v>90</v>
      </c>
      <c r="B77" s="11" t="s">
        <v>198</v>
      </c>
      <c r="C77" s="4">
        <v>43200</v>
      </c>
      <c r="D77" s="4">
        <v>4800</v>
      </c>
      <c r="E77" s="4">
        <v>0</v>
      </c>
      <c r="F77" s="4">
        <f t="shared" si="2"/>
        <v>48000</v>
      </c>
      <c r="G77" s="5">
        <v>8400</v>
      </c>
      <c r="H77" s="3">
        <v>36</v>
      </c>
    </row>
    <row r="78" spans="1:8" s="1" customFormat="1" ht="33.75">
      <c r="A78" s="2" t="s">
        <v>91</v>
      </c>
      <c r="B78" s="11" t="s">
        <v>210</v>
      </c>
      <c r="C78" s="4">
        <v>16500</v>
      </c>
      <c r="D78" s="4">
        <v>5535</v>
      </c>
      <c r="E78" s="4">
        <v>500</v>
      </c>
      <c r="F78" s="4">
        <f t="shared" si="2"/>
        <v>22535</v>
      </c>
      <c r="G78" s="5">
        <v>6500</v>
      </c>
      <c r="H78" s="3">
        <v>36</v>
      </c>
    </row>
    <row r="79" spans="1:8" s="1" customFormat="1" ht="33.75">
      <c r="A79" s="2" t="s">
        <v>92</v>
      </c>
      <c r="B79" s="10" t="s">
        <v>239</v>
      </c>
      <c r="C79" s="4">
        <v>35700</v>
      </c>
      <c r="D79" s="6">
        <v>5641.7</v>
      </c>
      <c r="E79" s="4">
        <v>0</v>
      </c>
      <c r="F79" s="6">
        <f t="shared" si="2"/>
        <v>41341.7</v>
      </c>
      <c r="G79" s="5">
        <v>3240</v>
      </c>
      <c r="H79" s="3">
        <v>36</v>
      </c>
    </row>
    <row r="80" spans="1:8" s="1" customFormat="1" ht="22.5">
      <c r="A80" s="2" t="s">
        <v>93</v>
      </c>
      <c r="B80" s="11" t="s">
        <v>267</v>
      </c>
      <c r="C80" s="4">
        <v>7080</v>
      </c>
      <c r="D80" s="4">
        <v>800</v>
      </c>
      <c r="E80" s="4">
        <v>1000</v>
      </c>
      <c r="F80" s="4">
        <f t="shared" si="2"/>
        <v>8880</v>
      </c>
      <c r="G80" s="5">
        <v>1800</v>
      </c>
      <c r="H80" s="3">
        <v>36</v>
      </c>
    </row>
    <row r="81" spans="1:8" s="7" customFormat="1" ht="22.5">
      <c r="A81" s="2" t="s">
        <v>94</v>
      </c>
      <c r="B81" s="11" t="s">
        <v>259</v>
      </c>
      <c r="C81" s="4">
        <v>16000</v>
      </c>
      <c r="D81" s="4">
        <v>3800</v>
      </c>
      <c r="E81" s="4">
        <v>0</v>
      </c>
      <c r="F81" s="4">
        <f t="shared" si="2"/>
        <v>19800</v>
      </c>
      <c r="G81" s="5">
        <v>1850</v>
      </c>
      <c r="H81" s="3">
        <v>36</v>
      </c>
    </row>
    <row r="82" spans="1:8" s="22" customFormat="1" ht="33.75">
      <c r="A82" s="2" t="s">
        <v>95</v>
      </c>
      <c r="B82" s="11" t="s">
        <v>283</v>
      </c>
      <c r="C82" s="4">
        <v>7475</v>
      </c>
      <c r="D82" s="4">
        <v>200</v>
      </c>
      <c r="E82" s="4">
        <v>1000</v>
      </c>
      <c r="F82" s="4">
        <f t="shared" si="2"/>
        <v>8675</v>
      </c>
      <c r="G82" s="5">
        <v>3250</v>
      </c>
      <c r="H82" s="3">
        <v>36</v>
      </c>
    </row>
    <row r="83" spans="1:8" ht="22.5">
      <c r="A83" s="2" t="s">
        <v>96</v>
      </c>
      <c r="B83" s="11" t="s">
        <v>316</v>
      </c>
      <c r="C83" s="4">
        <v>28550</v>
      </c>
      <c r="D83" s="4">
        <v>3000</v>
      </c>
      <c r="E83" s="4">
        <v>500</v>
      </c>
      <c r="F83" s="4">
        <f t="shared" si="2"/>
        <v>32050</v>
      </c>
      <c r="G83" s="5">
        <v>3000</v>
      </c>
      <c r="H83" s="3">
        <v>36</v>
      </c>
    </row>
    <row r="84" spans="1:8" ht="22.5">
      <c r="A84" s="2" t="s">
        <v>97</v>
      </c>
      <c r="B84" s="11" t="s">
        <v>224</v>
      </c>
      <c r="C84" s="4">
        <v>2800</v>
      </c>
      <c r="D84" s="4">
        <v>11480</v>
      </c>
      <c r="E84" s="4">
        <v>720</v>
      </c>
      <c r="F84" s="4">
        <f t="shared" si="2"/>
        <v>15000</v>
      </c>
      <c r="G84" s="5">
        <v>1000</v>
      </c>
      <c r="H84" s="3">
        <v>35</v>
      </c>
    </row>
    <row r="85" spans="1:8" ht="33.75">
      <c r="A85" s="2" t="s">
        <v>98</v>
      </c>
      <c r="B85" s="11" t="s">
        <v>207</v>
      </c>
      <c r="C85" s="4">
        <v>39200</v>
      </c>
      <c r="D85" s="4">
        <v>90766</v>
      </c>
      <c r="E85" s="4">
        <v>0</v>
      </c>
      <c r="F85" s="4">
        <f t="shared" si="2"/>
        <v>129966</v>
      </c>
      <c r="G85" s="5">
        <v>4000</v>
      </c>
      <c r="H85" s="3">
        <v>35</v>
      </c>
    </row>
    <row r="86" spans="1:8" ht="22.5">
      <c r="A86" s="2" t="s">
        <v>99</v>
      </c>
      <c r="B86" s="10" t="s">
        <v>342</v>
      </c>
      <c r="C86" s="4">
        <v>6430</v>
      </c>
      <c r="D86" s="4">
        <v>0</v>
      </c>
      <c r="E86" s="4">
        <v>1300</v>
      </c>
      <c r="F86" s="4">
        <f t="shared" si="2"/>
        <v>7730</v>
      </c>
      <c r="G86" s="5">
        <v>3400</v>
      </c>
      <c r="H86" s="3">
        <v>35</v>
      </c>
    </row>
    <row r="87" spans="1:8" ht="33.75">
      <c r="A87" s="2" t="s">
        <v>100</v>
      </c>
      <c r="B87" s="11" t="s">
        <v>257</v>
      </c>
      <c r="C87" s="4">
        <v>2930</v>
      </c>
      <c r="D87" s="4">
        <v>2370</v>
      </c>
      <c r="E87" s="4">
        <v>50</v>
      </c>
      <c r="F87" s="4">
        <f t="shared" si="2"/>
        <v>5350</v>
      </c>
      <c r="G87" s="5">
        <v>1266</v>
      </c>
      <c r="H87" s="3">
        <v>35</v>
      </c>
    </row>
    <row r="88" spans="1:8" ht="33.75">
      <c r="A88" s="2" t="s">
        <v>101</v>
      </c>
      <c r="B88" s="11" t="s">
        <v>315</v>
      </c>
      <c r="C88" s="4">
        <v>5300</v>
      </c>
      <c r="D88" s="4">
        <v>253</v>
      </c>
      <c r="E88" s="4">
        <v>1140</v>
      </c>
      <c r="F88" s="4">
        <f t="shared" si="2"/>
        <v>6693</v>
      </c>
      <c r="G88" s="5">
        <v>1300</v>
      </c>
      <c r="H88" s="3">
        <v>35</v>
      </c>
    </row>
    <row r="89" spans="1:8" ht="34.5" thickBot="1">
      <c r="A89" s="36" t="s">
        <v>102</v>
      </c>
      <c r="B89" s="37" t="s">
        <v>263</v>
      </c>
      <c r="C89" s="38">
        <v>3400</v>
      </c>
      <c r="D89" s="38">
        <v>1100</v>
      </c>
      <c r="E89" s="38">
        <v>0</v>
      </c>
      <c r="F89" s="38">
        <f t="shared" si="2"/>
        <v>4500</v>
      </c>
      <c r="G89" s="39">
        <v>1500</v>
      </c>
      <c r="H89" s="40">
        <v>35</v>
      </c>
    </row>
    <row r="90" spans="1:8" ht="22.5">
      <c r="A90" s="31" t="s">
        <v>103</v>
      </c>
      <c r="B90" s="32" t="s">
        <v>81</v>
      </c>
      <c r="C90" s="33">
        <v>39150</v>
      </c>
      <c r="D90" s="33">
        <v>8640</v>
      </c>
      <c r="E90" s="33">
        <v>0</v>
      </c>
      <c r="F90" s="33">
        <f aca="true" t="shared" si="3" ref="F90:F130">SUM(C90:E90)</f>
        <v>47790</v>
      </c>
      <c r="G90" s="34">
        <v>0</v>
      </c>
      <c r="H90" s="35">
        <v>34</v>
      </c>
    </row>
    <row r="91" spans="1:8" s="22" customFormat="1" ht="33.75">
      <c r="A91" s="31" t="s">
        <v>104</v>
      </c>
      <c r="B91" s="32" t="s">
        <v>210</v>
      </c>
      <c r="C91" s="33">
        <v>11300</v>
      </c>
      <c r="D91" s="33">
        <v>2100</v>
      </c>
      <c r="E91" s="33">
        <v>3600</v>
      </c>
      <c r="F91" s="33">
        <f t="shared" si="3"/>
        <v>17000</v>
      </c>
      <c r="G91" s="34">
        <v>0</v>
      </c>
      <c r="H91" s="35">
        <v>33</v>
      </c>
    </row>
    <row r="92" spans="1:8" ht="22.5">
      <c r="A92" s="2" t="s">
        <v>105</v>
      </c>
      <c r="B92" s="10" t="s">
        <v>328</v>
      </c>
      <c r="C92" s="4">
        <v>8580</v>
      </c>
      <c r="D92" s="4">
        <v>600</v>
      </c>
      <c r="E92" s="4">
        <v>3400</v>
      </c>
      <c r="F92" s="4">
        <f t="shared" si="3"/>
        <v>12580</v>
      </c>
      <c r="G92" s="5">
        <v>0</v>
      </c>
      <c r="H92" s="3">
        <v>33</v>
      </c>
    </row>
    <row r="93" spans="1:8" s="22" customFormat="1" ht="22.5">
      <c r="A93" s="2" t="s">
        <v>106</v>
      </c>
      <c r="B93" s="11" t="s">
        <v>84</v>
      </c>
      <c r="C93" s="4">
        <v>27795</v>
      </c>
      <c r="D93" s="4">
        <v>8275</v>
      </c>
      <c r="E93" s="4">
        <v>0</v>
      </c>
      <c r="F93" s="4">
        <f t="shared" si="3"/>
        <v>36070</v>
      </c>
      <c r="G93" s="5">
        <v>0</v>
      </c>
      <c r="H93" s="3">
        <v>33</v>
      </c>
    </row>
    <row r="94" spans="1:8" s="22" customFormat="1" ht="22.5">
      <c r="A94" s="2" t="s">
        <v>107</v>
      </c>
      <c r="B94" s="11" t="s">
        <v>271</v>
      </c>
      <c r="C94" s="4">
        <v>3000</v>
      </c>
      <c r="D94" s="4">
        <v>0</v>
      </c>
      <c r="E94" s="4">
        <v>1000</v>
      </c>
      <c r="F94" s="4">
        <f t="shared" si="3"/>
        <v>4000</v>
      </c>
      <c r="G94" s="5">
        <v>0</v>
      </c>
      <c r="H94" s="3">
        <v>33</v>
      </c>
    </row>
    <row r="95" spans="1:8" s="22" customFormat="1" ht="22.5">
      <c r="A95" s="2" t="s">
        <v>108</v>
      </c>
      <c r="B95" s="11" t="s">
        <v>271</v>
      </c>
      <c r="C95" s="4">
        <v>2800</v>
      </c>
      <c r="D95" s="4">
        <v>0</v>
      </c>
      <c r="E95" s="4">
        <v>1200</v>
      </c>
      <c r="F95" s="4">
        <f t="shared" si="3"/>
        <v>4000</v>
      </c>
      <c r="G95" s="5">
        <v>0</v>
      </c>
      <c r="H95" s="3">
        <v>33</v>
      </c>
    </row>
    <row r="96" spans="1:8" ht="22.5">
      <c r="A96" s="2" t="s">
        <v>109</v>
      </c>
      <c r="B96" s="11" t="s">
        <v>271</v>
      </c>
      <c r="C96" s="4">
        <v>2700</v>
      </c>
      <c r="D96" s="4">
        <v>0</v>
      </c>
      <c r="E96" s="4">
        <v>800</v>
      </c>
      <c r="F96" s="4">
        <f t="shared" si="3"/>
        <v>3500</v>
      </c>
      <c r="G96" s="5">
        <v>0</v>
      </c>
      <c r="H96" s="3">
        <v>33</v>
      </c>
    </row>
    <row r="97" spans="1:8" ht="22.5">
      <c r="A97" s="2" t="s">
        <v>110</v>
      </c>
      <c r="B97" s="11" t="s">
        <v>271</v>
      </c>
      <c r="C97" s="4">
        <v>3340</v>
      </c>
      <c r="D97" s="4">
        <v>0</v>
      </c>
      <c r="E97" s="4">
        <v>720</v>
      </c>
      <c r="F97" s="4">
        <f t="shared" si="3"/>
        <v>4060</v>
      </c>
      <c r="G97" s="5">
        <v>0</v>
      </c>
      <c r="H97" s="3">
        <v>33</v>
      </c>
    </row>
    <row r="98" spans="1:8" ht="22.5">
      <c r="A98" s="2" t="s">
        <v>111</v>
      </c>
      <c r="B98" s="11" t="s">
        <v>271</v>
      </c>
      <c r="C98" s="4">
        <v>1800</v>
      </c>
      <c r="D98" s="4">
        <v>0</v>
      </c>
      <c r="E98" s="4">
        <v>1150</v>
      </c>
      <c r="F98" s="4">
        <f t="shared" si="3"/>
        <v>2950</v>
      </c>
      <c r="G98" s="5">
        <v>0</v>
      </c>
      <c r="H98" s="3">
        <v>33</v>
      </c>
    </row>
    <row r="99" spans="1:8" ht="22.5">
      <c r="A99" s="2" t="s">
        <v>112</v>
      </c>
      <c r="B99" s="11" t="s">
        <v>271</v>
      </c>
      <c r="C99" s="4">
        <v>2000</v>
      </c>
      <c r="D99" s="4">
        <v>0</v>
      </c>
      <c r="E99" s="4">
        <v>480</v>
      </c>
      <c r="F99" s="4">
        <f t="shared" si="3"/>
        <v>2480</v>
      </c>
      <c r="G99" s="5">
        <v>0</v>
      </c>
      <c r="H99" s="3">
        <v>33</v>
      </c>
    </row>
    <row r="100" spans="1:8" ht="22.5">
      <c r="A100" s="2" t="s">
        <v>113</v>
      </c>
      <c r="B100" s="11" t="s">
        <v>271</v>
      </c>
      <c r="C100" s="4">
        <v>1650</v>
      </c>
      <c r="D100" s="4">
        <v>0</v>
      </c>
      <c r="E100" s="4">
        <v>750</v>
      </c>
      <c r="F100" s="4">
        <f t="shared" si="3"/>
        <v>2400</v>
      </c>
      <c r="G100" s="5">
        <v>0</v>
      </c>
      <c r="H100" s="3">
        <v>33</v>
      </c>
    </row>
    <row r="101" spans="1:8" ht="22.5">
      <c r="A101" s="2" t="s">
        <v>114</v>
      </c>
      <c r="B101" s="11" t="s">
        <v>271</v>
      </c>
      <c r="C101" s="4">
        <v>3150</v>
      </c>
      <c r="D101" s="4">
        <v>0</v>
      </c>
      <c r="E101" s="4">
        <v>850</v>
      </c>
      <c r="F101" s="4">
        <f t="shared" si="3"/>
        <v>4000</v>
      </c>
      <c r="G101" s="5">
        <v>0</v>
      </c>
      <c r="H101" s="3">
        <v>33</v>
      </c>
    </row>
    <row r="102" spans="1:8" s="23" customFormat="1" ht="22.5">
      <c r="A102" s="2" t="s">
        <v>115</v>
      </c>
      <c r="B102" s="11" t="s">
        <v>271</v>
      </c>
      <c r="C102" s="4">
        <v>2100</v>
      </c>
      <c r="D102" s="4">
        <v>0</v>
      </c>
      <c r="E102" s="4">
        <v>500</v>
      </c>
      <c r="F102" s="4">
        <f t="shared" si="3"/>
        <v>2600</v>
      </c>
      <c r="G102" s="5">
        <v>0</v>
      </c>
      <c r="H102" s="3">
        <v>33</v>
      </c>
    </row>
    <row r="103" spans="1:8" s="22" customFormat="1" ht="22.5">
      <c r="A103" s="2" t="s">
        <v>116</v>
      </c>
      <c r="B103" s="11" t="s">
        <v>271</v>
      </c>
      <c r="C103" s="4">
        <v>2900</v>
      </c>
      <c r="D103" s="26">
        <v>0</v>
      </c>
      <c r="E103" s="4">
        <v>600</v>
      </c>
      <c r="F103" s="4">
        <f t="shared" si="3"/>
        <v>3500</v>
      </c>
      <c r="G103" s="5">
        <v>0</v>
      </c>
      <c r="H103" s="3">
        <v>33</v>
      </c>
    </row>
    <row r="104" spans="1:8" ht="22.5">
      <c r="A104" s="2" t="s">
        <v>117</v>
      </c>
      <c r="B104" s="11" t="s">
        <v>271</v>
      </c>
      <c r="C104" s="4">
        <v>5000</v>
      </c>
      <c r="D104" s="4">
        <v>0</v>
      </c>
      <c r="E104" s="4">
        <v>1650</v>
      </c>
      <c r="F104" s="4">
        <f t="shared" si="3"/>
        <v>6650</v>
      </c>
      <c r="G104" s="5">
        <v>0</v>
      </c>
      <c r="H104" s="3">
        <v>33</v>
      </c>
    </row>
    <row r="105" spans="1:8" ht="22.5">
      <c r="A105" s="2" t="s">
        <v>118</v>
      </c>
      <c r="B105" s="11" t="s">
        <v>271</v>
      </c>
      <c r="C105" s="4">
        <v>12760</v>
      </c>
      <c r="D105" s="4">
        <v>0</v>
      </c>
      <c r="E105" s="4">
        <v>4340</v>
      </c>
      <c r="F105" s="4">
        <f t="shared" si="3"/>
        <v>17100</v>
      </c>
      <c r="G105" s="5">
        <v>0</v>
      </c>
      <c r="H105" s="3">
        <v>33</v>
      </c>
    </row>
    <row r="106" spans="1:8" ht="22.5">
      <c r="A106" s="2" t="s">
        <v>119</v>
      </c>
      <c r="B106" s="11" t="s">
        <v>271</v>
      </c>
      <c r="C106" s="4">
        <v>4720</v>
      </c>
      <c r="D106" s="4">
        <v>0</v>
      </c>
      <c r="E106" s="4">
        <v>1440</v>
      </c>
      <c r="F106" s="4">
        <f t="shared" si="3"/>
        <v>6160</v>
      </c>
      <c r="G106" s="5">
        <v>0</v>
      </c>
      <c r="H106" s="3">
        <v>33</v>
      </c>
    </row>
    <row r="107" spans="1:8" ht="33.75">
      <c r="A107" s="2" t="s">
        <v>120</v>
      </c>
      <c r="B107" s="11" t="s">
        <v>338</v>
      </c>
      <c r="C107" s="4">
        <v>50720</v>
      </c>
      <c r="D107" s="4">
        <v>12680</v>
      </c>
      <c r="E107" s="4">
        <v>0</v>
      </c>
      <c r="F107" s="4">
        <f t="shared" si="3"/>
        <v>63400</v>
      </c>
      <c r="G107" s="5">
        <v>0</v>
      </c>
      <c r="H107" s="3">
        <v>32</v>
      </c>
    </row>
    <row r="108" spans="1:8" s="22" customFormat="1" ht="33.75">
      <c r="A108" s="2" t="s">
        <v>121</v>
      </c>
      <c r="B108" s="11" t="s">
        <v>338</v>
      </c>
      <c r="C108" s="4">
        <v>41600</v>
      </c>
      <c r="D108" s="4">
        <v>10400</v>
      </c>
      <c r="E108" s="4">
        <v>0</v>
      </c>
      <c r="F108" s="4">
        <f t="shared" si="3"/>
        <v>52000</v>
      </c>
      <c r="G108" s="5">
        <v>0</v>
      </c>
      <c r="H108" s="3">
        <v>32</v>
      </c>
    </row>
    <row r="109" spans="1:8" ht="22.5">
      <c r="A109" s="2" t="s">
        <v>122</v>
      </c>
      <c r="B109" s="11" t="s">
        <v>229</v>
      </c>
      <c r="C109" s="4">
        <v>16740</v>
      </c>
      <c r="D109" s="4">
        <v>4616</v>
      </c>
      <c r="E109" s="4">
        <v>5780</v>
      </c>
      <c r="F109" s="4">
        <f t="shared" si="3"/>
        <v>27136</v>
      </c>
      <c r="G109" s="5">
        <v>0</v>
      </c>
      <c r="H109" s="3">
        <v>32</v>
      </c>
    </row>
    <row r="110" spans="1:8" ht="22.5">
      <c r="A110" s="2" t="s">
        <v>123</v>
      </c>
      <c r="B110" s="11" t="s">
        <v>208</v>
      </c>
      <c r="C110" s="4">
        <v>8682</v>
      </c>
      <c r="D110" s="6">
        <v>300</v>
      </c>
      <c r="E110" s="4">
        <v>1600</v>
      </c>
      <c r="F110" s="4">
        <f t="shared" si="3"/>
        <v>10582</v>
      </c>
      <c r="G110" s="5">
        <v>0</v>
      </c>
      <c r="H110" s="3">
        <v>32</v>
      </c>
    </row>
    <row r="111" spans="1:8" ht="22.5">
      <c r="A111" s="2" t="s">
        <v>124</v>
      </c>
      <c r="B111" s="11" t="s">
        <v>8</v>
      </c>
      <c r="C111" s="4">
        <v>3300</v>
      </c>
      <c r="D111" s="4">
        <v>500</v>
      </c>
      <c r="E111" s="4">
        <v>600</v>
      </c>
      <c r="F111" s="4">
        <f t="shared" si="3"/>
        <v>4400</v>
      </c>
      <c r="G111" s="5">
        <v>0</v>
      </c>
      <c r="H111" s="3">
        <v>32</v>
      </c>
    </row>
    <row r="112" spans="1:8" ht="33.75">
      <c r="A112" s="2" t="s">
        <v>125</v>
      </c>
      <c r="B112" s="10" t="s">
        <v>238</v>
      </c>
      <c r="C112" s="4">
        <v>15500</v>
      </c>
      <c r="D112" s="4">
        <v>2200</v>
      </c>
      <c r="E112" s="4">
        <v>0</v>
      </c>
      <c r="F112" s="4">
        <f t="shared" si="3"/>
        <v>17700</v>
      </c>
      <c r="G112" s="5">
        <v>0</v>
      </c>
      <c r="H112" s="3">
        <v>32</v>
      </c>
    </row>
    <row r="113" spans="1:8" ht="22.5">
      <c r="A113" s="2" t="s">
        <v>126</v>
      </c>
      <c r="B113" s="11" t="s">
        <v>223</v>
      </c>
      <c r="C113" s="4">
        <v>13600</v>
      </c>
      <c r="D113" s="4">
        <v>1700</v>
      </c>
      <c r="E113" s="4">
        <v>480</v>
      </c>
      <c r="F113" s="4">
        <f t="shared" si="3"/>
        <v>15780</v>
      </c>
      <c r="G113" s="5">
        <v>0</v>
      </c>
      <c r="H113" s="3">
        <v>32</v>
      </c>
    </row>
    <row r="114" spans="1:8" s="22" customFormat="1" ht="22.5">
      <c r="A114" s="2" t="s">
        <v>127</v>
      </c>
      <c r="B114" s="11" t="s">
        <v>326</v>
      </c>
      <c r="C114" s="4">
        <v>15800</v>
      </c>
      <c r="D114" s="4">
        <v>2250</v>
      </c>
      <c r="E114" s="4">
        <v>650</v>
      </c>
      <c r="F114" s="4">
        <f t="shared" si="3"/>
        <v>18700</v>
      </c>
      <c r="G114" s="5">
        <v>0</v>
      </c>
      <c r="H114" s="3">
        <v>32</v>
      </c>
    </row>
    <row r="115" spans="1:8" s="22" customFormat="1" ht="22.5">
      <c r="A115" s="2" t="s">
        <v>128</v>
      </c>
      <c r="B115" s="11" t="s">
        <v>81</v>
      </c>
      <c r="C115" s="4">
        <v>45820</v>
      </c>
      <c r="D115" s="4">
        <v>5140</v>
      </c>
      <c r="E115" s="4">
        <v>0</v>
      </c>
      <c r="F115" s="4">
        <f t="shared" si="3"/>
        <v>50960</v>
      </c>
      <c r="G115" s="5">
        <v>0</v>
      </c>
      <c r="H115" s="3">
        <v>31</v>
      </c>
    </row>
    <row r="116" spans="1:8" s="22" customFormat="1" ht="33.75">
      <c r="A116" s="2" t="s">
        <v>129</v>
      </c>
      <c r="B116" s="11" t="s">
        <v>203</v>
      </c>
      <c r="C116" s="4">
        <v>20655</v>
      </c>
      <c r="D116" s="4">
        <v>700</v>
      </c>
      <c r="E116" s="4">
        <v>6420</v>
      </c>
      <c r="F116" s="4">
        <f t="shared" si="3"/>
        <v>27775</v>
      </c>
      <c r="G116" s="5">
        <v>0</v>
      </c>
      <c r="H116" s="3">
        <v>31</v>
      </c>
    </row>
    <row r="117" spans="1:8" s="22" customFormat="1" ht="22.5">
      <c r="A117" s="2" t="s">
        <v>130</v>
      </c>
      <c r="B117" s="11" t="s">
        <v>225</v>
      </c>
      <c r="C117" s="4">
        <v>40060</v>
      </c>
      <c r="D117" s="4">
        <v>9000</v>
      </c>
      <c r="E117" s="4">
        <v>0</v>
      </c>
      <c r="F117" s="4">
        <f t="shared" si="3"/>
        <v>49060</v>
      </c>
      <c r="G117" s="5">
        <v>0</v>
      </c>
      <c r="H117" s="3">
        <v>31</v>
      </c>
    </row>
    <row r="118" spans="1:8" ht="22.5">
      <c r="A118" s="2" t="s">
        <v>131</v>
      </c>
      <c r="B118" s="11" t="s">
        <v>227</v>
      </c>
      <c r="C118" s="4">
        <v>17720</v>
      </c>
      <c r="D118" s="4">
        <v>0</v>
      </c>
      <c r="E118" s="4">
        <v>2880</v>
      </c>
      <c r="F118" s="4">
        <f t="shared" si="3"/>
        <v>20600</v>
      </c>
      <c r="G118" s="5">
        <v>0</v>
      </c>
      <c r="H118" s="3">
        <v>31</v>
      </c>
    </row>
    <row r="119" spans="1:8" s="22" customFormat="1" ht="12.75">
      <c r="A119" s="2" t="s">
        <v>132</v>
      </c>
      <c r="B119" s="11" t="s">
        <v>194</v>
      </c>
      <c r="C119" s="4">
        <v>79810</v>
      </c>
      <c r="D119" s="4">
        <v>2250</v>
      </c>
      <c r="E119" s="4">
        <v>8720</v>
      </c>
      <c r="F119" s="4">
        <f t="shared" si="3"/>
        <v>90780</v>
      </c>
      <c r="G119" s="5">
        <v>0</v>
      </c>
      <c r="H119" s="3">
        <v>30</v>
      </c>
    </row>
    <row r="120" spans="1:8" s="22" customFormat="1" ht="22.5">
      <c r="A120" s="2" t="s">
        <v>133</v>
      </c>
      <c r="B120" s="11" t="s">
        <v>250</v>
      </c>
      <c r="C120" s="4">
        <v>4085</v>
      </c>
      <c r="D120" s="4">
        <v>4580</v>
      </c>
      <c r="E120" s="4">
        <v>1300</v>
      </c>
      <c r="F120" s="4">
        <f t="shared" si="3"/>
        <v>9965</v>
      </c>
      <c r="G120" s="5">
        <v>0</v>
      </c>
      <c r="H120" s="3">
        <v>30</v>
      </c>
    </row>
    <row r="121" spans="1:8" s="22" customFormat="1" ht="33.75">
      <c r="A121" s="2" t="s">
        <v>134</v>
      </c>
      <c r="B121" s="11" t="s">
        <v>264</v>
      </c>
      <c r="C121" s="4">
        <v>22558</v>
      </c>
      <c r="D121" s="4">
        <v>0</v>
      </c>
      <c r="E121" s="4">
        <v>12000</v>
      </c>
      <c r="F121" s="4">
        <f t="shared" si="3"/>
        <v>34558</v>
      </c>
      <c r="G121" s="5">
        <v>0</v>
      </c>
      <c r="H121" s="3">
        <v>30</v>
      </c>
    </row>
    <row r="122" spans="1:8" s="22" customFormat="1" ht="45">
      <c r="A122" s="2" t="s">
        <v>135</v>
      </c>
      <c r="B122" s="11" t="s">
        <v>200</v>
      </c>
      <c r="C122" s="4">
        <v>7000</v>
      </c>
      <c r="D122" s="4">
        <v>1500</v>
      </c>
      <c r="E122" s="4">
        <v>0</v>
      </c>
      <c r="F122" s="4">
        <f t="shared" si="3"/>
        <v>8500</v>
      </c>
      <c r="G122" s="5">
        <v>0</v>
      </c>
      <c r="H122" s="3">
        <v>30</v>
      </c>
    </row>
    <row r="123" spans="1:8" ht="33.75">
      <c r="A123" s="2" t="s">
        <v>136</v>
      </c>
      <c r="B123" s="11" t="s">
        <v>284</v>
      </c>
      <c r="C123" s="4">
        <v>9000</v>
      </c>
      <c r="D123" s="4">
        <v>11100</v>
      </c>
      <c r="E123" s="4">
        <v>3700</v>
      </c>
      <c r="F123" s="4">
        <f t="shared" si="3"/>
        <v>23800</v>
      </c>
      <c r="G123" s="5">
        <v>0</v>
      </c>
      <c r="H123" s="3">
        <v>30</v>
      </c>
    </row>
    <row r="124" spans="1:8" s="22" customFormat="1" ht="33.75">
      <c r="A124" s="2" t="s">
        <v>137</v>
      </c>
      <c r="B124" s="11" t="s">
        <v>284</v>
      </c>
      <c r="C124" s="25">
        <v>2000</v>
      </c>
      <c r="D124" s="25">
        <v>6000</v>
      </c>
      <c r="E124" s="25">
        <v>610</v>
      </c>
      <c r="F124" s="25">
        <f t="shared" si="3"/>
        <v>8610</v>
      </c>
      <c r="G124" s="5">
        <v>0</v>
      </c>
      <c r="H124" s="3">
        <v>30</v>
      </c>
    </row>
    <row r="125" spans="1:8" ht="22.5">
      <c r="A125" s="2" t="s">
        <v>138</v>
      </c>
      <c r="B125" s="11" t="s">
        <v>233</v>
      </c>
      <c r="C125" s="4">
        <v>16710</v>
      </c>
      <c r="D125" s="4">
        <v>30081</v>
      </c>
      <c r="E125" s="4">
        <v>3600</v>
      </c>
      <c r="F125" s="4">
        <f t="shared" si="3"/>
        <v>50391</v>
      </c>
      <c r="G125" s="5">
        <v>0</v>
      </c>
      <c r="H125" s="3">
        <v>30</v>
      </c>
    </row>
    <row r="126" spans="1:8" s="22" customFormat="1" ht="22.5">
      <c r="A126" s="2" t="s">
        <v>139</v>
      </c>
      <c r="B126" s="11" t="s">
        <v>335</v>
      </c>
      <c r="C126" s="4">
        <v>27750</v>
      </c>
      <c r="D126" s="4">
        <v>0</v>
      </c>
      <c r="E126" s="4">
        <v>6600</v>
      </c>
      <c r="F126" s="4">
        <f t="shared" si="3"/>
        <v>34350</v>
      </c>
      <c r="G126" s="5">
        <v>0</v>
      </c>
      <c r="H126" s="3">
        <v>29</v>
      </c>
    </row>
    <row r="127" spans="1:8" ht="12.75">
      <c r="A127" s="2" t="s">
        <v>140</v>
      </c>
      <c r="B127" s="11" t="s">
        <v>311</v>
      </c>
      <c r="C127" s="4">
        <v>23480</v>
      </c>
      <c r="D127" s="4">
        <v>960</v>
      </c>
      <c r="E127" s="4">
        <v>1800</v>
      </c>
      <c r="F127" s="4">
        <f t="shared" si="3"/>
        <v>26240</v>
      </c>
      <c r="G127" s="5">
        <v>0</v>
      </c>
      <c r="H127" s="3">
        <v>29</v>
      </c>
    </row>
    <row r="128" spans="1:8" ht="22.5">
      <c r="A128" s="2" t="s">
        <v>141</v>
      </c>
      <c r="B128" s="11" t="s">
        <v>190</v>
      </c>
      <c r="C128" s="4">
        <v>38820</v>
      </c>
      <c r="D128" s="4">
        <v>3000</v>
      </c>
      <c r="E128" s="4">
        <v>1350</v>
      </c>
      <c r="F128" s="4">
        <f t="shared" si="3"/>
        <v>43170</v>
      </c>
      <c r="G128" s="5">
        <v>0</v>
      </c>
      <c r="H128" s="3">
        <v>29</v>
      </c>
    </row>
    <row r="129" spans="1:8" ht="22.5">
      <c r="A129" s="2" t="s">
        <v>142</v>
      </c>
      <c r="B129" s="11" t="s">
        <v>313</v>
      </c>
      <c r="C129" s="4">
        <v>48285</v>
      </c>
      <c r="D129" s="4">
        <v>0</v>
      </c>
      <c r="E129" s="4">
        <v>9320</v>
      </c>
      <c r="F129" s="4">
        <f t="shared" si="3"/>
        <v>57605</v>
      </c>
      <c r="G129" s="5">
        <v>0</v>
      </c>
      <c r="H129" s="3">
        <v>29</v>
      </c>
    </row>
    <row r="130" spans="1:8" ht="22.5">
      <c r="A130" s="2" t="s">
        <v>143</v>
      </c>
      <c r="B130" s="11" t="s">
        <v>334</v>
      </c>
      <c r="C130" s="4">
        <v>12300</v>
      </c>
      <c r="D130" s="4">
        <v>0</v>
      </c>
      <c r="E130" s="4">
        <v>2250</v>
      </c>
      <c r="F130" s="4">
        <f t="shared" si="3"/>
        <v>14550</v>
      </c>
      <c r="G130" s="5">
        <v>0</v>
      </c>
      <c r="H130" s="3">
        <v>28</v>
      </c>
    </row>
    <row r="131" spans="1:8" ht="45">
      <c r="A131" s="2" t="s">
        <v>144</v>
      </c>
      <c r="B131" s="11" t="s">
        <v>285</v>
      </c>
      <c r="C131" s="4">
        <v>20480</v>
      </c>
      <c r="D131" s="4">
        <v>1610</v>
      </c>
      <c r="E131" s="4">
        <v>800</v>
      </c>
      <c r="F131" s="4">
        <f aca="true" t="shared" si="4" ref="F131:F162">SUM(C131:E131)</f>
        <v>22890</v>
      </c>
      <c r="G131" s="5">
        <v>0</v>
      </c>
      <c r="H131" s="3">
        <v>28</v>
      </c>
    </row>
    <row r="132" spans="1:8" ht="22.5">
      <c r="A132" s="2" t="s">
        <v>145</v>
      </c>
      <c r="B132" s="11" t="s">
        <v>234</v>
      </c>
      <c r="C132" s="4">
        <v>61520</v>
      </c>
      <c r="D132" s="4">
        <v>0</v>
      </c>
      <c r="E132" s="4">
        <v>6888</v>
      </c>
      <c r="F132" s="4">
        <f t="shared" si="4"/>
        <v>68408</v>
      </c>
      <c r="G132" s="5">
        <v>0</v>
      </c>
      <c r="H132" s="3">
        <v>27</v>
      </c>
    </row>
    <row r="133" spans="1:8" ht="22.5">
      <c r="A133" s="2" t="s">
        <v>146</v>
      </c>
      <c r="B133" s="11" t="s">
        <v>275</v>
      </c>
      <c r="C133" s="4">
        <v>80000</v>
      </c>
      <c r="D133" s="4">
        <v>20000</v>
      </c>
      <c r="E133" s="4">
        <v>0</v>
      </c>
      <c r="F133" s="4">
        <f t="shared" si="4"/>
        <v>100000</v>
      </c>
      <c r="G133" s="5">
        <v>0</v>
      </c>
      <c r="H133" s="3">
        <v>27</v>
      </c>
    </row>
    <row r="134" spans="1:8" ht="22.5">
      <c r="A134" s="2" t="s">
        <v>147</v>
      </c>
      <c r="B134" s="11" t="s">
        <v>243</v>
      </c>
      <c r="C134" s="4">
        <v>4720</v>
      </c>
      <c r="D134" s="4">
        <v>0</v>
      </c>
      <c r="E134" s="4">
        <v>2000</v>
      </c>
      <c r="F134" s="4">
        <f t="shared" si="4"/>
        <v>6720</v>
      </c>
      <c r="G134" s="5">
        <v>0</v>
      </c>
      <c r="H134" s="3">
        <v>27</v>
      </c>
    </row>
    <row r="135" spans="1:8" ht="22.5">
      <c r="A135" s="2" t="s">
        <v>148</v>
      </c>
      <c r="B135" s="11" t="s">
        <v>244</v>
      </c>
      <c r="C135" s="4">
        <v>16880</v>
      </c>
      <c r="D135" s="4">
        <v>0</v>
      </c>
      <c r="E135" s="4">
        <v>1920</v>
      </c>
      <c r="F135" s="4">
        <f t="shared" si="4"/>
        <v>18800</v>
      </c>
      <c r="G135" s="5">
        <v>0</v>
      </c>
      <c r="H135" s="3">
        <v>27</v>
      </c>
    </row>
    <row r="136" spans="1:8" ht="22.5">
      <c r="A136" s="2" t="s">
        <v>149</v>
      </c>
      <c r="B136" s="11" t="s">
        <v>243</v>
      </c>
      <c r="C136" s="4">
        <v>7530</v>
      </c>
      <c r="D136" s="4">
        <v>0</v>
      </c>
      <c r="E136" s="4">
        <v>7500</v>
      </c>
      <c r="F136" s="4">
        <f t="shared" si="4"/>
        <v>15030</v>
      </c>
      <c r="G136" s="5">
        <v>0</v>
      </c>
      <c r="H136" s="3">
        <v>26</v>
      </c>
    </row>
    <row r="137" spans="1:8" ht="33.75">
      <c r="A137" s="2" t="s">
        <v>150</v>
      </c>
      <c r="B137" s="11" t="s">
        <v>202</v>
      </c>
      <c r="C137" s="4">
        <v>3700</v>
      </c>
      <c r="D137" s="4">
        <v>430</v>
      </c>
      <c r="E137" s="4">
        <v>250</v>
      </c>
      <c r="F137" s="4">
        <f t="shared" si="4"/>
        <v>4380</v>
      </c>
      <c r="G137" s="5">
        <v>0</v>
      </c>
      <c r="H137" s="3">
        <v>26</v>
      </c>
    </row>
    <row r="138" spans="1:8" ht="22.5">
      <c r="A138" s="2" t="s">
        <v>151</v>
      </c>
      <c r="B138" s="11" t="s">
        <v>273</v>
      </c>
      <c r="C138" s="13">
        <v>36275</v>
      </c>
      <c r="D138" s="13">
        <v>8830</v>
      </c>
      <c r="E138" s="13">
        <v>2400</v>
      </c>
      <c r="F138" s="4">
        <f t="shared" si="4"/>
        <v>47505</v>
      </c>
      <c r="G138" s="14">
        <v>0</v>
      </c>
      <c r="H138" s="3">
        <v>26</v>
      </c>
    </row>
    <row r="139" spans="1:8" ht="22.5">
      <c r="A139" s="2" t="s">
        <v>152</v>
      </c>
      <c r="B139" s="11" t="s">
        <v>224</v>
      </c>
      <c r="C139" s="4">
        <v>3605</v>
      </c>
      <c r="D139" s="4">
        <v>500</v>
      </c>
      <c r="E139" s="4">
        <v>650</v>
      </c>
      <c r="F139" s="4">
        <f t="shared" si="4"/>
        <v>4755</v>
      </c>
      <c r="G139" s="5">
        <v>0</v>
      </c>
      <c r="H139" s="3">
        <v>25</v>
      </c>
    </row>
    <row r="140" spans="1:8" s="29" customFormat="1" ht="33.75">
      <c r="A140" s="2" t="s">
        <v>153</v>
      </c>
      <c r="B140" s="11" t="s">
        <v>203</v>
      </c>
      <c r="C140" s="4">
        <v>4425</v>
      </c>
      <c r="D140" s="4">
        <v>0</v>
      </c>
      <c r="E140" s="4">
        <v>1760</v>
      </c>
      <c r="F140" s="4">
        <f t="shared" si="4"/>
        <v>6185</v>
      </c>
      <c r="G140" s="5">
        <v>0</v>
      </c>
      <c r="H140" s="3">
        <v>24</v>
      </c>
    </row>
    <row r="141" spans="1:8" ht="33.75">
      <c r="A141" s="2" t="s">
        <v>154</v>
      </c>
      <c r="B141" s="11" t="s">
        <v>336</v>
      </c>
      <c r="C141" s="4">
        <v>47700</v>
      </c>
      <c r="D141" s="4">
        <v>20200</v>
      </c>
      <c r="E141" s="4">
        <v>23800</v>
      </c>
      <c r="F141" s="4">
        <f t="shared" si="4"/>
        <v>91700</v>
      </c>
      <c r="G141" s="5">
        <v>0</v>
      </c>
      <c r="H141" s="3">
        <v>24</v>
      </c>
    </row>
    <row r="142" spans="1:8" s="22" customFormat="1" ht="22.5">
      <c r="A142" s="2" t="s">
        <v>155</v>
      </c>
      <c r="B142" s="11" t="s">
        <v>224</v>
      </c>
      <c r="C142" s="4">
        <v>6315</v>
      </c>
      <c r="D142" s="4">
        <v>2000</v>
      </c>
      <c r="E142" s="4">
        <v>0</v>
      </c>
      <c r="F142" s="4">
        <f t="shared" si="4"/>
        <v>8315</v>
      </c>
      <c r="G142" s="5">
        <v>0</v>
      </c>
      <c r="H142" s="3">
        <v>24</v>
      </c>
    </row>
    <row r="143" spans="1:8" ht="45">
      <c r="A143" s="2" t="s">
        <v>156</v>
      </c>
      <c r="B143" s="11" t="s">
        <v>333</v>
      </c>
      <c r="C143" s="6">
        <v>19367.28</v>
      </c>
      <c r="D143" s="4">
        <v>2500</v>
      </c>
      <c r="E143" s="4">
        <v>1800</v>
      </c>
      <c r="F143" s="6">
        <f t="shared" si="4"/>
        <v>23667.28</v>
      </c>
      <c r="G143" s="5">
        <v>0</v>
      </c>
      <c r="H143" s="3">
        <v>24</v>
      </c>
    </row>
    <row r="144" spans="1:8" ht="33.75">
      <c r="A144" s="2" t="s">
        <v>157</v>
      </c>
      <c r="B144" s="11" t="s">
        <v>202</v>
      </c>
      <c r="C144" s="4">
        <v>4350</v>
      </c>
      <c r="D144" s="4">
        <v>0</v>
      </c>
      <c r="E144" s="4">
        <v>1000</v>
      </c>
      <c r="F144" s="4">
        <f t="shared" si="4"/>
        <v>5350</v>
      </c>
      <c r="G144" s="5">
        <v>0</v>
      </c>
      <c r="H144" s="3">
        <v>24</v>
      </c>
    </row>
    <row r="145" spans="1:8" ht="33.75">
      <c r="A145" s="2" t="s">
        <v>158</v>
      </c>
      <c r="B145" s="11" t="s">
        <v>274</v>
      </c>
      <c r="C145" s="4">
        <v>12480</v>
      </c>
      <c r="D145" s="4">
        <v>2000</v>
      </c>
      <c r="E145" s="4">
        <v>0</v>
      </c>
      <c r="F145" s="4">
        <f t="shared" si="4"/>
        <v>14480</v>
      </c>
      <c r="G145" s="5">
        <v>0</v>
      </c>
      <c r="H145" s="3">
        <v>23</v>
      </c>
    </row>
    <row r="146" spans="1:8" ht="22.5">
      <c r="A146" s="2" t="s">
        <v>159</v>
      </c>
      <c r="B146" s="11" t="s">
        <v>226</v>
      </c>
      <c r="C146" s="4">
        <v>53700</v>
      </c>
      <c r="D146" s="4">
        <v>6400</v>
      </c>
      <c r="E146" s="4">
        <v>1200</v>
      </c>
      <c r="F146" s="4">
        <f t="shared" si="4"/>
        <v>61300</v>
      </c>
      <c r="G146" s="5">
        <v>0</v>
      </c>
      <c r="H146" s="3">
        <v>23</v>
      </c>
    </row>
    <row r="147" spans="1:8" ht="22.5">
      <c r="A147" s="2" t="s">
        <v>160</v>
      </c>
      <c r="B147" s="11" t="s">
        <v>277</v>
      </c>
      <c r="C147" s="4">
        <v>37000</v>
      </c>
      <c r="D147" s="4">
        <v>18624</v>
      </c>
      <c r="E147" s="4">
        <v>0</v>
      </c>
      <c r="F147" s="4">
        <f t="shared" si="4"/>
        <v>55624</v>
      </c>
      <c r="G147" s="5">
        <v>0</v>
      </c>
      <c r="H147" s="3">
        <v>23</v>
      </c>
    </row>
    <row r="148" spans="1:8" ht="22.5">
      <c r="A148" s="2" t="s">
        <v>161</v>
      </c>
      <c r="B148" s="10" t="s">
        <v>279</v>
      </c>
      <c r="C148" s="4">
        <v>3920</v>
      </c>
      <c r="D148" s="4">
        <v>0</v>
      </c>
      <c r="E148" s="4">
        <v>910</v>
      </c>
      <c r="F148" s="4">
        <f t="shared" si="4"/>
        <v>4830</v>
      </c>
      <c r="G148" s="5">
        <v>0</v>
      </c>
      <c r="H148" s="3">
        <v>22</v>
      </c>
    </row>
    <row r="149" spans="1:8" s="22" customFormat="1" ht="22.5">
      <c r="A149" s="2" t="s">
        <v>162</v>
      </c>
      <c r="B149" s="11" t="s">
        <v>218</v>
      </c>
      <c r="C149" s="6">
        <v>39603.8</v>
      </c>
      <c r="D149" s="4">
        <v>0</v>
      </c>
      <c r="E149" s="4">
        <v>9250</v>
      </c>
      <c r="F149" s="6">
        <f t="shared" si="4"/>
        <v>48853.8</v>
      </c>
      <c r="G149" s="5">
        <v>0</v>
      </c>
      <c r="H149" s="3">
        <v>22</v>
      </c>
    </row>
    <row r="150" spans="1:8" s="22" customFormat="1" ht="22.5">
      <c r="A150" s="2" t="s">
        <v>163</v>
      </c>
      <c r="B150" s="11" t="s">
        <v>221</v>
      </c>
      <c r="C150" s="4">
        <v>24820</v>
      </c>
      <c r="D150" s="4">
        <v>7010</v>
      </c>
      <c r="E150" s="4">
        <v>0</v>
      </c>
      <c r="F150" s="4">
        <f t="shared" si="4"/>
        <v>31830</v>
      </c>
      <c r="G150" s="5">
        <v>0</v>
      </c>
      <c r="H150" s="3">
        <v>21</v>
      </c>
    </row>
    <row r="151" spans="1:8" s="22" customFormat="1" ht="22.5">
      <c r="A151" s="2" t="s">
        <v>164</v>
      </c>
      <c r="B151" s="11" t="s">
        <v>251</v>
      </c>
      <c r="C151" s="4">
        <v>10702</v>
      </c>
      <c r="D151" s="4">
        <v>0</v>
      </c>
      <c r="E151" s="4">
        <v>6000</v>
      </c>
      <c r="F151" s="4">
        <f t="shared" si="4"/>
        <v>16702</v>
      </c>
      <c r="G151" s="5">
        <v>0</v>
      </c>
      <c r="H151" s="3">
        <v>21</v>
      </c>
    </row>
    <row r="152" spans="1:8" ht="22.5">
      <c r="A152" s="2" t="s">
        <v>165</v>
      </c>
      <c r="B152" s="11" t="s">
        <v>204</v>
      </c>
      <c r="C152" s="4">
        <v>24705</v>
      </c>
      <c r="D152" s="4">
        <v>0</v>
      </c>
      <c r="E152" s="4">
        <v>2745</v>
      </c>
      <c r="F152" s="4">
        <f t="shared" si="4"/>
        <v>27450</v>
      </c>
      <c r="G152" s="5">
        <v>0</v>
      </c>
      <c r="H152" s="3">
        <v>21</v>
      </c>
    </row>
    <row r="153" spans="1:8" ht="22.5">
      <c r="A153" s="2" t="s">
        <v>166</v>
      </c>
      <c r="B153" s="11" t="s">
        <v>270</v>
      </c>
      <c r="C153" s="4">
        <v>22540</v>
      </c>
      <c r="D153" s="4">
        <v>3200</v>
      </c>
      <c r="E153" s="4">
        <v>3000</v>
      </c>
      <c r="F153" s="4">
        <f t="shared" si="4"/>
        <v>28740</v>
      </c>
      <c r="G153" s="5">
        <v>0</v>
      </c>
      <c r="H153" s="3">
        <v>20</v>
      </c>
    </row>
    <row r="154" spans="1:8" ht="22.5">
      <c r="A154" s="2" t="s">
        <v>167</v>
      </c>
      <c r="B154" s="17" t="s">
        <v>254</v>
      </c>
      <c r="C154" s="4">
        <v>39000</v>
      </c>
      <c r="D154" s="6">
        <v>246</v>
      </c>
      <c r="E154" s="4">
        <v>11700</v>
      </c>
      <c r="F154" s="6">
        <f t="shared" si="4"/>
        <v>50946</v>
      </c>
      <c r="G154" s="5">
        <v>0</v>
      </c>
      <c r="H154" s="3">
        <v>20</v>
      </c>
    </row>
    <row r="155" spans="1:8" ht="22.5">
      <c r="A155" s="2" t="s">
        <v>168</v>
      </c>
      <c r="B155" s="11" t="s">
        <v>188</v>
      </c>
      <c r="C155" s="6">
        <v>228567.83</v>
      </c>
      <c r="D155" s="4">
        <v>900</v>
      </c>
      <c r="E155" s="4">
        <v>29510</v>
      </c>
      <c r="F155" s="6">
        <f t="shared" si="4"/>
        <v>258977.83</v>
      </c>
      <c r="G155" s="5">
        <v>0</v>
      </c>
      <c r="H155" s="3">
        <v>20</v>
      </c>
    </row>
    <row r="156" spans="1:8" ht="33.75">
      <c r="A156" s="2" t="s">
        <v>169</v>
      </c>
      <c r="B156" s="11" t="s">
        <v>252</v>
      </c>
      <c r="C156" s="4">
        <v>8200</v>
      </c>
      <c r="D156" s="4">
        <v>1200</v>
      </c>
      <c r="E156" s="4">
        <v>0</v>
      </c>
      <c r="F156" s="4">
        <f t="shared" si="4"/>
        <v>9400</v>
      </c>
      <c r="G156" s="5">
        <v>0</v>
      </c>
      <c r="H156" s="3">
        <v>20</v>
      </c>
    </row>
    <row r="157" spans="1:8" ht="22.5">
      <c r="A157" s="2" t="s">
        <v>170</v>
      </c>
      <c r="B157" s="11" t="s">
        <v>310</v>
      </c>
      <c r="C157" s="4">
        <v>24950</v>
      </c>
      <c r="D157" s="4">
        <v>1950</v>
      </c>
      <c r="E157" s="4">
        <v>3500</v>
      </c>
      <c r="F157" s="4">
        <f t="shared" si="4"/>
        <v>30400</v>
      </c>
      <c r="G157" s="5">
        <v>0</v>
      </c>
      <c r="H157" s="3">
        <v>20</v>
      </c>
    </row>
    <row r="158" spans="1:8" ht="22.5">
      <c r="A158" s="2" t="s">
        <v>171</v>
      </c>
      <c r="B158" s="11" t="s">
        <v>251</v>
      </c>
      <c r="C158" s="4">
        <v>6040</v>
      </c>
      <c r="D158" s="4">
        <v>0</v>
      </c>
      <c r="E158" s="4">
        <v>1000</v>
      </c>
      <c r="F158" s="4">
        <f t="shared" si="4"/>
        <v>7040</v>
      </c>
      <c r="G158" s="5">
        <v>0</v>
      </c>
      <c r="H158" s="3">
        <v>20</v>
      </c>
    </row>
    <row r="159" spans="1:8" ht="22.5">
      <c r="A159" s="2" t="s">
        <v>172</v>
      </c>
      <c r="B159" s="11" t="s">
        <v>206</v>
      </c>
      <c r="C159" s="4">
        <v>11863</v>
      </c>
      <c r="D159" s="4">
        <v>3300</v>
      </c>
      <c r="E159" s="4">
        <v>3600</v>
      </c>
      <c r="F159" s="4">
        <f t="shared" si="4"/>
        <v>18763</v>
      </c>
      <c r="G159" s="5">
        <v>0</v>
      </c>
      <c r="H159" s="3">
        <v>19</v>
      </c>
    </row>
    <row r="160" spans="1:8" ht="22.5">
      <c r="A160" s="2" t="s">
        <v>173</v>
      </c>
      <c r="B160" s="11" t="s">
        <v>237</v>
      </c>
      <c r="C160" s="4">
        <v>32500</v>
      </c>
      <c r="D160" s="4">
        <v>4230</v>
      </c>
      <c r="E160" s="4">
        <v>0</v>
      </c>
      <c r="F160" s="4">
        <f t="shared" si="4"/>
        <v>36730</v>
      </c>
      <c r="G160" s="5">
        <v>0</v>
      </c>
      <c r="H160" s="3">
        <v>19</v>
      </c>
    </row>
    <row r="161" spans="1:8" ht="22.5">
      <c r="A161" s="2" t="s">
        <v>174</v>
      </c>
      <c r="B161" s="21" t="s">
        <v>232</v>
      </c>
      <c r="C161" s="4">
        <v>18486</v>
      </c>
      <c r="D161" s="4">
        <v>2054</v>
      </c>
      <c r="E161" s="4">
        <v>0</v>
      </c>
      <c r="F161" s="4">
        <f t="shared" si="4"/>
        <v>20540</v>
      </c>
      <c r="G161" s="5">
        <v>0</v>
      </c>
      <c r="H161" s="3">
        <v>19</v>
      </c>
    </row>
    <row r="162" spans="1:8" ht="22.5" customHeight="1">
      <c r="A162" s="2" t="s">
        <v>175</v>
      </c>
      <c r="B162" s="11" t="s">
        <v>247</v>
      </c>
      <c r="C162" s="4">
        <v>9000</v>
      </c>
      <c r="D162" s="4">
        <v>0</v>
      </c>
      <c r="E162" s="4">
        <v>2000</v>
      </c>
      <c r="F162" s="4">
        <f t="shared" si="4"/>
        <v>11000</v>
      </c>
      <c r="G162" s="5">
        <v>0</v>
      </c>
      <c r="H162" s="3">
        <v>19</v>
      </c>
    </row>
    <row r="163" spans="1:8" ht="24.75" customHeight="1">
      <c r="A163" s="2" t="s">
        <v>176</v>
      </c>
      <c r="B163" s="11" t="s">
        <v>247</v>
      </c>
      <c r="C163" s="4">
        <v>8730</v>
      </c>
      <c r="D163" s="4">
        <v>0</v>
      </c>
      <c r="E163" s="4">
        <v>2000</v>
      </c>
      <c r="F163" s="4">
        <f aca="true" t="shared" si="5" ref="F163:F194">SUM(C163:E163)</f>
        <v>10730</v>
      </c>
      <c r="G163" s="5">
        <v>0</v>
      </c>
      <c r="H163" s="3">
        <v>19</v>
      </c>
    </row>
    <row r="164" spans="1:8" ht="33.75">
      <c r="A164" s="2" t="s">
        <v>177</v>
      </c>
      <c r="B164" s="21" t="s">
        <v>253</v>
      </c>
      <c r="C164" s="4">
        <v>13000</v>
      </c>
      <c r="D164" s="4">
        <v>14432</v>
      </c>
      <c r="E164" s="4">
        <v>0</v>
      </c>
      <c r="F164" s="4">
        <f t="shared" si="5"/>
        <v>27432</v>
      </c>
      <c r="G164" s="5">
        <v>0</v>
      </c>
      <c r="H164" s="3">
        <v>19</v>
      </c>
    </row>
    <row r="165" spans="1:8" ht="22.5">
      <c r="A165" s="2" t="s">
        <v>178</v>
      </c>
      <c r="B165" s="11" t="s">
        <v>235</v>
      </c>
      <c r="C165" s="4">
        <v>26360</v>
      </c>
      <c r="D165" s="4">
        <v>0</v>
      </c>
      <c r="E165" s="4">
        <v>16500</v>
      </c>
      <c r="F165" s="4">
        <f t="shared" si="5"/>
        <v>42860</v>
      </c>
      <c r="G165" s="5">
        <v>0</v>
      </c>
      <c r="H165" s="3">
        <v>19</v>
      </c>
    </row>
    <row r="166" spans="1:8" ht="22.5">
      <c r="A166" s="2" t="s">
        <v>179</v>
      </c>
      <c r="B166" s="11" t="s">
        <v>269</v>
      </c>
      <c r="C166" s="4">
        <v>6870</v>
      </c>
      <c r="D166" s="4">
        <v>2760</v>
      </c>
      <c r="E166" s="4">
        <v>1150</v>
      </c>
      <c r="F166" s="4">
        <f t="shared" si="5"/>
        <v>10780</v>
      </c>
      <c r="G166" s="5">
        <v>0</v>
      </c>
      <c r="H166" s="3">
        <v>19</v>
      </c>
    </row>
    <row r="167" spans="1:8" ht="33.75">
      <c r="A167" s="2" t="s">
        <v>180</v>
      </c>
      <c r="B167" s="11" t="s">
        <v>325</v>
      </c>
      <c r="C167" s="4">
        <v>19200</v>
      </c>
      <c r="D167" s="4">
        <v>2800</v>
      </c>
      <c r="E167" s="4">
        <v>10400</v>
      </c>
      <c r="F167" s="4">
        <f t="shared" si="5"/>
        <v>32400</v>
      </c>
      <c r="G167" s="5">
        <v>0</v>
      </c>
      <c r="H167" s="3">
        <v>19</v>
      </c>
    </row>
    <row r="168" spans="1:8" ht="22.5">
      <c r="A168" s="2" t="s">
        <v>181</v>
      </c>
      <c r="B168" s="10" t="s">
        <v>206</v>
      </c>
      <c r="C168" s="6">
        <v>35957.02</v>
      </c>
      <c r="D168" s="4">
        <v>0</v>
      </c>
      <c r="E168" s="4">
        <v>5780</v>
      </c>
      <c r="F168" s="6">
        <f t="shared" si="5"/>
        <v>41737.02</v>
      </c>
      <c r="G168" s="5">
        <v>0</v>
      </c>
      <c r="H168" s="3">
        <v>18</v>
      </c>
    </row>
    <row r="169" spans="1:8" ht="22.5">
      <c r="A169" s="2" t="s">
        <v>182</v>
      </c>
      <c r="B169" s="11" t="s">
        <v>329</v>
      </c>
      <c r="C169" s="4">
        <v>16110</v>
      </c>
      <c r="D169" s="4">
        <v>1000</v>
      </c>
      <c r="E169" s="4">
        <v>2000</v>
      </c>
      <c r="F169" s="4">
        <f t="shared" si="5"/>
        <v>19110</v>
      </c>
      <c r="G169" s="5">
        <v>0</v>
      </c>
      <c r="H169" s="3">
        <v>18</v>
      </c>
    </row>
    <row r="170" spans="1:8" ht="22.5">
      <c r="A170" s="2" t="s">
        <v>183</v>
      </c>
      <c r="B170" s="17" t="s">
        <v>212</v>
      </c>
      <c r="C170" s="18">
        <v>29230</v>
      </c>
      <c r="D170" s="18">
        <v>3000</v>
      </c>
      <c r="E170" s="18">
        <v>2400</v>
      </c>
      <c r="F170" s="4">
        <f t="shared" si="5"/>
        <v>34630</v>
      </c>
      <c r="G170" s="18">
        <v>0</v>
      </c>
      <c r="H170" s="19">
        <v>18</v>
      </c>
    </row>
    <row r="171" spans="1:8" ht="22.5">
      <c r="A171" s="2" t="s">
        <v>184</v>
      </c>
      <c r="B171" s="11" t="s">
        <v>319</v>
      </c>
      <c r="C171" s="4">
        <v>15050</v>
      </c>
      <c r="D171" s="4">
        <v>1600</v>
      </c>
      <c r="E171" s="4">
        <v>360</v>
      </c>
      <c r="F171" s="4">
        <f t="shared" si="5"/>
        <v>17010</v>
      </c>
      <c r="G171" s="5">
        <v>0</v>
      </c>
      <c r="H171" s="3">
        <v>18</v>
      </c>
    </row>
    <row r="172" spans="1:8" ht="22.5">
      <c r="A172" s="2" t="s">
        <v>185</v>
      </c>
      <c r="B172" s="11" t="s">
        <v>319</v>
      </c>
      <c r="C172" s="4">
        <v>4600</v>
      </c>
      <c r="D172" s="4">
        <v>420</v>
      </c>
      <c r="E172" s="4">
        <v>200</v>
      </c>
      <c r="F172" s="4">
        <f t="shared" si="5"/>
        <v>5220</v>
      </c>
      <c r="G172" s="5">
        <v>0</v>
      </c>
      <c r="H172" s="3">
        <v>18</v>
      </c>
    </row>
    <row r="173" spans="1:8" ht="22.5">
      <c r="A173" s="2" t="s">
        <v>186</v>
      </c>
      <c r="B173" s="11" t="s">
        <v>276</v>
      </c>
      <c r="C173" s="4">
        <v>155000</v>
      </c>
      <c r="D173" s="4">
        <v>0</v>
      </c>
      <c r="E173" s="4">
        <v>18000</v>
      </c>
      <c r="F173" s="4">
        <f t="shared" si="5"/>
        <v>173000</v>
      </c>
      <c r="G173" s="5">
        <v>0</v>
      </c>
      <c r="H173" s="3">
        <v>17</v>
      </c>
    </row>
    <row r="174" spans="1:8" ht="22.5">
      <c r="A174" s="2" t="s">
        <v>187</v>
      </c>
      <c r="B174" s="11" t="s">
        <v>230</v>
      </c>
      <c r="C174" s="4">
        <v>21420</v>
      </c>
      <c r="D174" s="4">
        <v>0</v>
      </c>
      <c r="E174" s="4">
        <v>5110</v>
      </c>
      <c r="F174" s="4">
        <f t="shared" si="5"/>
        <v>26530</v>
      </c>
      <c r="G174" s="5">
        <v>0</v>
      </c>
      <c r="H174" s="3">
        <v>16</v>
      </c>
    </row>
    <row r="175" spans="1:8" ht="33.75">
      <c r="A175" s="2" t="s">
        <v>286</v>
      </c>
      <c r="B175" s="11" t="s">
        <v>317</v>
      </c>
      <c r="C175" s="4">
        <v>17110</v>
      </c>
      <c r="D175" s="4">
        <v>6420</v>
      </c>
      <c r="E175" s="4">
        <v>8110</v>
      </c>
      <c r="F175" s="4">
        <f t="shared" si="5"/>
        <v>31640</v>
      </c>
      <c r="G175" s="5">
        <v>0</v>
      </c>
      <c r="H175" s="3">
        <v>16</v>
      </c>
    </row>
    <row r="176" spans="1:8" ht="33.75">
      <c r="A176" s="2" t="s">
        <v>287</v>
      </c>
      <c r="B176" s="11" t="s">
        <v>314</v>
      </c>
      <c r="C176" s="4">
        <v>31897</v>
      </c>
      <c r="D176" s="4">
        <v>3400</v>
      </c>
      <c r="E176" s="4">
        <v>1200</v>
      </c>
      <c r="F176" s="4">
        <f t="shared" si="5"/>
        <v>36497</v>
      </c>
      <c r="G176" s="5">
        <v>0</v>
      </c>
      <c r="H176" s="3">
        <v>16</v>
      </c>
    </row>
    <row r="177" spans="1:8" s="22" customFormat="1" ht="33.75">
      <c r="A177" s="2" t="s">
        <v>288</v>
      </c>
      <c r="B177" s="11" t="s">
        <v>314</v>
      </c>
      <c r="C177" s="4">
        <v>9725</v>
      </c>
      <c r="D177" s="4">
        <v>3935</v>
      </c>
      <c r="E177" s="4">
        <v>0</v>
      </c>
      <c r="F177" s="4">
        <f t="shared" si="5"/>
        <v>13660</v>
      </c>
      <c r="G177" s="5">
        <v>0</v>
      </c>
      <c r="H177" s="3">
        <v>16</v>
      </c>
    </row>
    <row r="178" spans="1:8" ht="22.5">
      <c r="A178" s="2" t="s">
        <v>289</v>
      </c>
      <c r="B178" s="11" t="s">
        <v>189</v>
      </c>
      <c r="C178" s="4">
        <v>39600</v>
      </c>
      <c r="D178" s="4">
        <v>23000</v>
      </c>
      <c r="E178" s="4">
        <v>0</v>
      </c>
      <c r="F178" s="4">
        <f t="shared" si="5"/>
        <v>62600</v>
      </c>
      <c r="G178" s="5">
        <v>0</v>
      </c>
      <c r="H178" s="3">
        <v>15</v>
      </c>
    </row>
    <row r="179" spans="1:8" ht="22.5">
      <c r="A179" s="2" t="s">
        <v>290</v>
      </c>
      <c r="B179" s="11" t="s">
        <v>249</v>
      </c>
      <c r="C179" s="4">
        <v>46188</v>
      </c>
      <c r="D179" s="4">
        <v>5132</v>
      </c>
      <c r="E179" s="4">
        <v>0</v>
      </c>
      <c r="F179" s="4">
        <f t="shared" si="5"/>
        <v>51320</v>
      </c>
      <c r="G179" s="5">
        <v>0</v>
      </c>
      <c r="H179" s="3">
        <v>15</v>
      </c>
    </row>
    <row r="180" spans="1:8" ht="33.75">
      <c r="A180" s="2" t="s">
        <v>291</v>
      </c>
      <c r="B180" s="11" t="s">
        <v>266</v>
      </c>
      <c r="C180" s="4">
        <v>17076</v>
      </c>
      <c r="D180" s="4">
        <v>2200</v>
      </c>
      <c r="E180" s="4">
        <v>1040</v>
      </c>
      <c r="F180" s="4">
        <f t="shared" si="5"/>
        <v>20316</v>
      </c>
      <c r="G180" s="5">
        <v>0</v>
      </c>
      <c r="H180" s="3">
        <v>15</v>
      </c>
    </row>
    <row r="181" spans="1:8" ht="22.5">
      <c r="A181" s="2" t="s">
        <v>292</v>
      </c>
      <c r="B181" s="11" t="s">
        <v>281</v>
      </c>
      <c r="C181" s="4">
        <v>17050</v>
      </c>
      <c r="D181" s="4">
        <v>1550</v>
      </c>
      <c r="E181" s="4">
        <v>600</v>
      </c>
      <c r="F181" s="4">
        <f t="shared" si="5"/>
        <v>19200</v>
      </c>
      <c r="G181" s="5">
        <v>0</v>
      </c>
      <c r="H181" s="3">
        <v>15</v>
      </c>
    </row>
    <row r="182" spans="1:8" ht="33.75">
      <c r="A182" s="2" t="s">
        <v>293</v>
      </c>
      <c r="B182" s="11" t="s">
        <v>245</v>
      </c>
      <c r="C182" s="4">
        <v>65245</v>
      </c>
      <c r="D182" s="6">
        <v>1021.24</v>
      </c>
      <c r="E182" s="4">
        <v>7920</v>
      </c>
      <c r="F182" s="6">
        <f t="shared" si="5"/>
        <v>74186.24</v>
      </c>
      <c r="G182" s="5">
        <v>0</v>
      </c>
      <c r="H182" s="3">
        <v>15</v>
      </c>
    </row>
    <row r="183" spans="1:8" ht="33.75">
      <c r="A183" s="2" t="s">
        <v>294</v>
      </c>
      <c r="B183" s="11" t="s">
        <v>314</v>
      </c>
      <c r="C183" s="4">
        <v>8730</v>
      </c>
      <c r="D183" s="4">
        <v>1100</v>
      </c>
      <c r="E183" s="4">
        <v>750</v>
      </c>
      <c r="F183" s="4">
        <f t="shared" si="5"/>
        <v>10580</v>
      </c>
      <c r="G183" s="5">
        <v>0</v>
      </c>
      <c r="H183" s="3">
        <v>15</v>
      </c>
    </row>
    <row r="184" spans="1:8" ht="33.75">
      <c r="A184" s="2" t="s">
        <v>295</v>
      </c>
      <c r="B184" s="11" t="s">
        <v>216</v>
      </c>
      <c r="C184" s="4">
        <v>26600</v>
      </c>
      <c r="D184" s="4">
        <v>0</v>
      </c>
      <c r="E184" s="4">
        <v>9000</v>
      </c>
      <c r="F184" s="4">
        <f t="shared" si="5"/>
        <v>35600</v>
      </c>
      <c r="G184" s="5">
        <v>0</v>
      </c>
      <c r="H184" s="3">
        <v>14</v>
      </c>
    </row>
    <row r="185" spans="1:8" ht="33.75">
      <c r="A185" s="2" t="s">
        <v>296</v>
      </c>
      <c r="B185" s="11" t="s">
        <v>283</v>
      </c>
      <c r="C185" s="4">
        <v>3775</v>
      </c>
      <c r="D185" s="4">
        <v>5250</v>
      </c>
      <c r="E185" s="4">
        <v>100</v>
      </c>
      <c r="F185" s="4">
        <f t="shared" si="5"/>
        <v>9125</v>
      </c>
      <c r="G185" s="5">
        <v>0</v>
      </c>
      <c r="H185" s="3">
        <v>14</v>
      </c>
    </row>
    <row r="186" spans="1:8" ht="22.5">
      <c r="A186" s="2" t="s">
        <v>297</v>
      </c>
      <c r="B186" s="11" t="s">
        <v>249</v>
      </c>
      <c r="C186" s="4">
        <v>4941</v>
      </c>
      <c r="D186" s="4">
        <v>549</v>
      </c>
      <c r="E186" s="4">
        <v>0</v>
      </c>
      <c r="F186" s="4">
        <f t="shared" si="5"/>
        <v>5490</v>
      </c>
      <c r="G186" s="5">
        <v>0</v>
      </c>
      <c r="H186" s="3">
        <v>13</v>
      </c>
    </row>
    <row r="187" spans="1:8" ht="22.5">
      <c r="A187" s="2" t="s">
        <v>298</v>
      </c>
      <c r="B187" s="11" t="s">
        <v>228</v>
      </c>
      <c r="C187" s="4">
        <v>123970</v>
      </c>
      <c r="D187" s="4">
        <v>14500</v>
      </c>
      <c r="E187" s="4">
        <v>540</v>
      </c>
      <c r="F187" s="4">
        <f t="shared" si="5"/>
        <v>139010</v>
      </c>
      <c r="G187" s="5">
        <v>0</v>
      </c>
      <c r="H187" s="3">
        <v>13</v>
      </c>
    </row>
    <row r="188" spans="1:8" ht="33.75">
      <c r="A188" s="2" t="s">
        <v>299</v>
      </c>
      <c r="B188" s="11" t="s">
        <v>284</v>
      </c>
      <c r="C188" s="4">
        <v>3000</v>
      </c>
      <c r="D188" s="4">
        <v>6900</v>
      </c>
      <c r="E188" s="4">
        <v>1750</v>
      </c>
      <c r="F188" s="4">
        <f t="shared" si="5"/>
        <v>11650</v>
      </c>
      <c r="G188" s="5">
        <v>0</v>
      </c>
      <c r="H188" s="3">
        <v>13</v>
      </c>
    </row>
    <row r="189" spans="1:8" ht="22.5">
      <c r="A189" s="2" t="s">
        <v>300</v>
      </c>
      <c r="B189" s="11" t="s">
        <v>249</v>
      </c>
      <c r="C189" s="4">
        <v>89503</v>
      </c>
      <c r="D189" s="4">
        <v>9945</v>
      </c>
      <c r="E189" s="4">
        <v>0</v>
      </c>
      <c r="F189" s="4">
        <f t="shared" si="5"/>
        <v>99448</v>
      </c>
      <c r="G189" s="5">
        <v>0</v>
      </c>
      <c r="H189" s="3">
        <v>12</v>
      </c>
    </row>
    <row r="190" spans="1:8" ht="22.5">
      <c r="A190" s="2" t="s">
        <v>301</v>
      </c>
      <c r="B190" s="11" t="s">
        <v>242</v>
      </c>
      <c r="C190" s="4">
        <v>7785</v>
      </c>
      <c r="D190" s="4">
        <v>0</v>
      </c>
      <c r="E190" s="4">
        <v>7250</v>
      </c>
      <c r="F190" s="4">
        <f t="shared" si="5"/>
        <v>15035</v>
      </c>
      <c r="G190" s="5">
        <v>0</v>
      </c>
      <c r="H190" s="3">
        <v>12</v>
      </c>
    </row>
    <row r="191" spans="1:8" ht="22.5">
      <c r="A191" s="2" t="s">
        <v>302</v>
      </c>
      <c r="B191" s="11" t="s">
        <v>217</v>
      </c>
      <c r="C191" s="4">
        <v>29160</v>
      </c>
      <c r="D191" s="4">
        <v>900</v>
      </c>
      <c r="E191" s="4">
        <v>5360</v>
      </c>
      <c r="F191" s="4">
        <f t="shared" si="5"/>
        <v>35420</v>
      </c>
      <c r="G191" s="5">
        <v>0</v>
      </c>
      <c r="H191" s="3">
        <v>12</v>
      </c>
    </row>
    <row r="192" spans="1:8" ht="33.75">
      <c r="A192" s="2" t="s">
        <v>303</v>
      </c>
      <c r="B192" s="11" t="s">
        <v>241</v>
      </c>
      <c r="C192" s="4">
        <v>6150</v>
      </c>
      <c r="D192" s="4">
        <v>900</v>
      </c>
      <c r="E192" s="4">
        <v>150</v>
      </c>
      <c r="F192" s="4">
        <f t="shared" si="5"/>
        <v>7200</v>
      </c>
      <c r="G192" s="5">
        <v>0</v>
      </c>
      <c r="H192" s="3">
        <v>12</v>
      </c>
    </row>
    <row r="193" spans="1:8" ht="22.5">
      <c r="A193" s="2" t="s">
        <v>304</v>
      </c>
      <c r="B193" s="11" t="s">
        <v>83</v>
      </c>
      <c r="C193" s="4">
        <v>96485</v>
      </c>
      <c r="D193" s="4">
        <v>0</v>
      </c>
      <c r="E193" s="4">
        <v>12400</v>
      </c>
      <c r="F193" s="4">
        <f t="shared" si="5"/>
        <v>108885</v>
      </c>
      <c r="G193" s="5">
        <v>0</v>
      </c>
      <c r="H193" s="3">
        <v>12</v>
      </c>
    </row>
    <row r="194" spans="1:8" ht="33.75">
      <c r="A194" s="2" t="s">
        <v>305</v>
      </c>
      <c r="B194" s="11" t="s">
        <v>317</v>
      </c>
      <c r="C194" s="4">
        <v>23035</v>
      </c>
      <c r="D194" s="4">
        <v>18570</v>
      </c>
      <c r="E194" s="4">
        <v>10345</v>
      </c>
      <c r="F194" s="4">
        <f t="shared" si="5"/>
        <v>51950</v>
      </c>
      <c r="G194" s="5">
        <v>0</v>
      </c>
      <c r="H194" s="3">
        <v>12</v>
      </c>
    </row>
    <row r="195" spans="1:8" ht="24.75" customHeight="1">
      <c r="A195" s="2" t="s">
        <v>306</v>
      </c>
      <c r="B195" s="11" t="s">
        <v>281</v>
      </c>
      <c r="C195" s="4">
        <v>26990</v>
      </c>
      <c r="D195" s="4">
        <v>3060</v>
      </c>
      <c r="E195" s="4">
        <v>0</v>
      </c>
      <c r="F195" s="4">
        <f>SUM(C195:E195)</f>
        <v>30050</v>
      </c>
      <c r="G195" s="5">
        <v>0</v>
      </c>
      <c r="H195" s="3">
        <v>11</v>
      </c>
    </row>
    <row r="196" spans="1:8" s="16" customFormat="1" ht="22.5">
      <c r="A196" s="2" t="s">
        <v>307</v>
      </c>
      <c r="B196" s="11" t="s">
        <v>195</v>
      </c>
      <c r="C196" s="4">
        <v>43050</v>
      </c>
      <c r="D196" s="4">
        <v>0</v>
      </c>
      <c r="E196" s="4">
        <v>2340</v>
      </c>
      <c r="F196" s="4">
        <f>SUM(C196:E196)</f>
        <v>45390</v>
      </c>
      <c r="G196" s="5">
        <v>0</v>
      </c>
      <c r="H196" s="28" t="s">
        <v>337</v>
      </c>
    </row>
    <row r="197" spans="1:8" s="1" customFormat="1" ht="33.75">
      <c r="A197" s="2" t="s">
        <v>308</v>
      </c>
      <c r="B197" s="11" t="s">
        <v>213</v>
      </c>
      <c r="C197" s="18">
        <v>28000</v>
      </c>
      <c r="D197" s="18">
        <v>2050</v>
      </c>
      <c r="E197" s="18">
        <v>800</v>
      </c>
      <c r="F197" s="4">
        <f>SUM(C197:E197)</f>
        <v>30850</v>
      </c>
      <c r="G197" s="18">
        <v>0</v>
      </c>
      <c r="H197" s="30" t="s">
        <v>337</v>
      </c>
    </row>
    <row r="198" spans="1:8" s="7" customFormat="1" ht="22.5">
      <c r="A198" s="2" t="s">
        <v>309</v>
      </c>
      <c r="B198" s="11" t="s">
        <v>323</v>
      </c>
      <c r="C198" s="6">
        <v>19477.9</v>
      </c>
      <c r="D198" s="4">
        <v>3060</v>
      </c>
      <c r="E198" s="4">
        <v>0</v>
      </c>
      <c r="F198" s="6">
        <f>SUM(C198:E198)</f>
        <v>22537.9</v>
      </c>
      <c r="G198" s="5">
        <v>0</v>
      </c>
      <c r="H198" s="30" t="s">
        <v>337</v>
      </c>
    </row>
    <row r="199" spans="1:8" s="1" customFormat="1" ht="22.5">
      <c r="A199" s="2" t="s">
        <v>331</v>
      </c>
      <c r="B199" s="11" t="s">
        <v>324</v>
      </c>
      <c r="C199" s="4">
        <v>20350</v>
      </c>
      <c r="D199" s="4">
        <v>6340</v>
      </c>
      <c r="E199" s="4">
        <v>0</v>
      </c>
      <c r="F199" s="4">
        <f>SUM(C199:E199)</f>
        <v>26690</v>
      </c>
      <c r="G199" s="5">
        <v>0</v>
      </c>
      <c r="H199" s="30" t="s">
        <v>337</v>
      </c>
    </row>
  </sheetData>
  <sheetProtection/>
  <autoFilter ref="B2:F71"/>
  <mergeCells count="1">
    <mergeCell ref="A1:H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2014-03-05T06:49:29Z</cp:lastPrinted>
  <dcterms:created xsi:type="dcterms:W3CDTF">1997-02-26T13:46:56Z</dcterms:created>
  <dcterms:modified xsi:type="dcterms:W3CDTF">2014-03-21T08:52:59Z</dcterms:modified>
  <cp:category/>
  <cp:version/>
  <cp:contentType/>
  <cp:contentStatus/>
</cp:coreProperties>
</file>