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>
    <definedName name="OLE_LINK1" localSheetId="0">'Arkusz1'!#REF!</definedName>
  </definedNames>
  <calcPr fullCalcOnLoad="1"/>
</workbook>
</file>

<file path=xl/sharedStrings.xml><?xml version="1.0" encoding="utf-8"?>
<sst xmlns="http://schemas.openxmlformats.org/spreadsheetml/2006/main" count="158" uniqueCount="147">
  <si>
    <t>Wkład osobowy (praca społeczna członków, wolontariat)</t>
  </si>
  <si>
    <t xml:space="preserve">Lp. </t>
  </si>
  <si>
    <t>adres</t>
  </si>
  <si>
    <t>Wnioskowana kwota</t>
  </si>
  <si>
    <t>Środki własne i z innych źródeł</t>
  </si>
  <si>
    <t>Całkowity koszt</t>
  </si>
  <si>
    <t>Przyznana kwota</t>
  </si>
  <si>
    <t>kod, miejscowość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</si>
  <si>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</si>
  <si>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</si>
  <si>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</si>
  <si>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</si>
  <si>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</si>
  <si>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</si>
  <si>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</si>
  <si>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</si>
  <si>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</si>
  <si>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</si>
  <si>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</si>
  <si>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</si>
  <si>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</si>
  <si>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</si>
  <si>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</si>
  <si>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</si>
  <si>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</si>
  <si>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</si>
  <si>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</si>
  <si>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</si>
  <si>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</si>
  <si>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</si>
  <si>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</si>
  <si>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</si>
  <si>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</si>
  <si>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</si>
  <si>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</si>
  <si>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</si>
  <si>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</si>
  <si>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Tabela - Aktywizacja środowiska lokalnego</t>
  </si>
  <si>
    <t>Nazwa organizacji</t>
  </si>
  <si>
    <t>Stowarzyszenie w Rzadkowie</t>
  </si>
  <si>
    <t>64-810 Kaczory</t>
  </si>
  <si>
    <t>Rzadkowo 79</t>
  </si>
  <si>
    <t>62-704 Kawęczyn</t>
  </si>
  <si>
    <t>Kawęczyn 39/3</t>
  </si>
  <si>
    <t>Stowarzyszenie Socius</t>
  </si>
  <si>
    <t>64-800 Chodzież</t>
  </si>
  <si>
    <t>ul.Notecka 28</t>
  </si>
  <si>
    <t>Stowarzyszenie Praworządna Gmina</t>
  </si>
  <si>
    <t>61-160 Daszewice</t>
  </si>
  <si>
    <t>64-030 Śmigiel</t>
  </si>
  <si>
    <t>ul. Marii Konopnickiej 5</t>
  </si>
  <si>
    <t>Związek Stowarzyszeń Bank Żywności Leszno</t>
  </si>
  <si>
    <t>64-100 Leszno</t>
  </si>
  <si>
    <t>ul.Wilkońskiego 36</t>
  </si>
  <si>
    <t>Uczniowski Klub Sportowy ,,Diabły"</t>
  </si>
  <si>
    <t>62-320 Miłosław</t>
  </si>
  <si>
    <t>Gorzyce 19</t>
  </si>
  <si>
    <t>Fundacja Pomoc Dzieciom Wiejskim</t>
  </si>
  <si>
    <t>62-085 Skoki</t>
  </si>
  <si>
    <t>Bliżyce 4</t>
  </si>
  <si>
    <t>Kawęczyn 49a</t>
  </si>
  <si>
    <t>Wielkopolskie Stowarzyszenie Rozwoju Wsi w Kawnicach</t>
  </si>
  <si>
    <t>62-590 Golina</t>
  </si>
  <si>
    <t>Kawnice 37b</t>
  </si>
  <si>
    <t>63-005 Kleszczewo</t>
  </si>
  <si>
    <t>63-800 Gostyń</t>
  </si>
  <si>
    <t>ul. Bojanowskiego 14a</t>
  </si>
  <si>
    <t>Fundacja im. Doktora Piotra Janaszka Podaj Dalej</t>
  </si>
  <si>
    <t>62-510 Konin</t>
  </si>
  <si>
    <t>Fundacja na Rzecz Rozwoju Dzieci i Młodzieży ,,Otwarcie"</t>
  </si>
  <si>
    <t>62-500 Konin</t>
  </si>
  <si>
    <t>ul. Kilińskiego 1</t>
  </si>
  <si>
    <t>Stowarzyszenie Skulsk- Nasze Wspólne Dobro</t>
  </si>
  <si>
    <t>62-560 Skulsk</t>
  </si>
  <si>
    <t>ul.Konińska 39</t>
  </si>
  <si>
    <t>Stowarzyszenie Rozwoju i Współpracy Wsi Moszczanka i Skrzebowa</t>
  </si>
  <si>
    <t>63-440 Raszków</t>
  </si>
  <si>
    <t>Moszczanka 68</t>
  </si>
  <si>
    <t>Caritas Archidiecezji Gnieźnieńskiej</t>
  </si>
  <si>
    <t>62-200 Gniezno</t>
  </si>
  <si>
    <t>63-300 Pleszew</t>
  </si>
  <si>
    <t>ul.Poznańska 79</t>
  </si>
  <si>
    <t>Stowarzyszenie Solna Dolina</t>
  </si>
  <si>
    <t>62-650 Kłodawa</t>
  </si>
  <si>
    <t>ul.Dąbska 17</t>
  </si>
  <si>
    <t>62-235 Trzemżal</t>
  </si>
  <si>
    <t>Trzemżal 42/1</t>
  </si>
  <si>
    <t>Fundacja SIC!</t>
  </si>
  <si>
    <t>61-656 Poznań</t>
  </si>
  <si>
    <t>ul. Os. Powstańców Warszawy 1B</t>
  </si>
  <si>
    <t>Olimpiady Specjalne Polska Oddział Regionalny OSP Wielkopolskie- Poznań</t>
  </si>
  <si>
    <t>61-663 Poznań</t>
  </si>
  <si>
    <t>64-600 Oborniki</t>
  </si>
  <si>
    <t>Klub Sportowy TEAM Stare Miasto</t>
  </si>
  <si>
    <t>62-571 Stare Miasto</t>
  </si>
  <si>
    <t>Fundacja Barak Kultury</t>
  </si>
  <si>
    <t>61-809 Poznań</t>
  </si>
  <si>
    <t>63-430 Odolanów</t>
  </si>
  <si>
    <t>ul. Raszkowska 36</t>
  </si>
  <si>
    <t>Stowarzyszenie na Rzecz Aktywizacji Społeczności Lokalnej w Swarzędzu</t>
  </si>
  <si>
    <t>62-020 Swarzędz</t>
  </si>
  <si>
    <t>Stowarzyszenie Tu i Teraz</t>
  </si>
  <si>
    <t>62-700 Turek</t>
  </si>
  <si>
    <t>ul.Konińska 4</t>
  </si>
  <si>
    <t>Polskie Towarzystwo Walki z Kalectwem Oddział Terenowy w Koninie</t>
  </si>
  <si>
    <t>62-506 Konin</t>
  </si>
  <si>
    <t>ul.Szeroka 8</t>
  </si>
  <si>
    <t>Stowarzyszenie Pomocy Rodzinom Zagrożonym, Osobom Niepełnosprawnym oraz Współpracy z Zagranicą w Pleszewie</t>
  </si>
  <si>
    <t>Stowarzyszenie Przyjaciól Ziemi Bralińskiej</t>
  </si>
  <si>
    <t>63-640 Bralin</t>
  </si>
  <si>
    <t>30.</t>
  </si>
  <si>
    <t>31.</t>
  </si>
  <si>
    <t>32.</t>
  </si>
  <si>
    <t>33.</t>
  </si>
  <si>
    <t>34.</t>
  </si>
  <si>
    <t>35.</t>
  </si>
  <si>
    <t>36.</t>
  </si>
  <si>
    <t>Stowarzyszenie Społeczne z siedzibą w Czartówku</t>
  </si>
  <si>
    <t>Czartówek 8</t>
  </si>
  <si>
    <t>Stowarzyszenie Gminne Koło Gospodyń Wiejskich ,,Krzemianki"</t>
  </si>
  <si>
    <t>64-120 Krzemieniowo</t>
  </si>
  <si>
    <t>ul.Wiejska 114</t>
  </si>
  <si>
    <t>Parafia Rzymskokatolicka pw. Niepokalanego Serca Najświętszej Maryi Panny</t>
  </si>
  <si>
    <t>ul.Okrężna 43</t>
  </si>
  <si>
    <t>62-007 Biskupice Wlkp</t>
  </si>
  <si>
    <t>Fundacja Nasza Wieś</t>
  </si>
  <si>
    <t>37.</t>
  </si>
  <si>
    <t>Stowarzyszenie Kawęczyńskie Towarzystwo Rozwoju</t>
  </si>
  <si>
    <t>Stowarzyszenie Kawęczyńskie Forum Rodziców</t>
  </si>
  <si>
    <t>Stowarzyszenie Dziecko</t>
  </si>
  <si>
    <t>Stowarzyszenie Forum Kobiet Powiatu Pleszewskiego</t>
  </si>
  <si>
    <t>Stowarzyszenie Inicjatyw Społecznych Inga</t>
  </si>
  <si>
    <t>Stowarzyszenie na Rzecz Rozwoju i Promocji Centrum w Odolanowie</t>
  </si>
  <si>
    <t>Stowarzyszenie Pomagam</t>
  </si>
  <si>
    <t>ul. Rynek 3/15</t>
  </si>
  <si>
    <t>ul. Poznańska 81</t>
  </si>
  <si>
    <t>ul. Kazimierza Wielkiego 7a</t>
  </si>
  <si>
    <t>ul. Piłsudskiego 52A</t>
  </si>
  <si>
    <t>ul. Poznańska 5</t>
  </si>
  <si>
    <t>ul. Piaski 4</t>
  </si>
  <si>
    <t>ul. Żniwna 1</t>
  </si>
  <si>
    <t>ul. Czeremchowa 14 Żychlin</t>
  </si>
  <si>
    <t>ul. Południowa 2A</t>
  </si>
  <si>
    <t>ul. Św.Marcin 80/82, p.329</t>
  </si>
  <si>
    <t>os. Orła Białego 20</t>
  </si>
  <si>
    <t>Stowarzyszenie Pomocy Dzieciom i Młodzieży Niepełnosprawnej "Przyjaciel"</t>
  </si>
  <si>
    <t xml:space="preserve">Stowarzyszenie Koło Gospodyń Wiejskich "Razem"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</si>
</sst>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3">
    <font>
      <sz val="10"/>
      <name val="Arial CE"/>
      <family val="0"/>
    </font>
    <font>
      <b/>
      <sz val="10"/>
      <color indexed="63"/>
      <name val="Arial CE"/>
      <family val="0"/>
    </font>
    <font>
      <sz val="8"/>
      <name val="Arial CE"/>
      <family val="2"/>
    </font>
    <font>
      <sz val="7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4" fontId="3" fillId="0" borderId="10" xfId="0" applyNumberFormat="1" applyFont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3" fontId="2" fillId="0" borderId="10" xfId="0" applyNumberFormat="1" applyFont="1" applyBorder="1" applyAlignment="1">
      <alignment horizontal="right" vertical="top" wrapText="1"/>
    </xf>
    <xf numFmtId="3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Border="1" applyAlignment="1">
      <alignment horizontal="right" vertical="top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0" fontId="2" fillId="0" borderId="1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24" borderId="10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left" vertical="justify" wrapText="1"/>
    </xf>
    <xf numFmtId="3" fontId="2" fillId="0" borderId="10" xfId="0" applyNumberFormat="1" applyFont="1" applyBorder="1" applyAlignment="1">
      <alignment horizontal="right" vertical="justify" wrapText="1"/>
    </xf>
    <xf numFmtId="0" fontId="2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 vertical="justify" shrinkToFit="1"/>
    </xf>
    <xf numFmtId="0" fontId="2" fillId="0" borderId="10" xfId="0" applyFont="1" applyBorder="1" applyAlignment="1">
      <alignment horizontal="left" vertical="justify"/>
    </xf>
    <xf numFmtId="3" fontId="2" fillId="0" borderId="10" xfId="0" applyNumberFormat="1" applyFont="1" applyBorder="1" applyAlignment="1">
      <alignment horizontal="right" vertical="justify"/>
    </xf>
    <xf numFmtId="3" fontId="2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B23" sqref="B23"/>
    </sheetView>
  </sheetViews>
  <sheetFormatPr defaultColWidth="9.00390625" defaultRowHeight="12.75"/>
  <cols>
    <col min="1" max="1" width="4.00390625" style="0" customWidth="1"/>
    <col min="2" max="2" width="30.00390625" style="13" customWidth="1"/>
    <col min="3" max="3" width="17.375" style="13" customWidth="1"/>
    <col min="4" max="4" width="17.875" style="13" customWidth="1"/>
    <col min="5" max="5" width="12.75390625" style="10" customWidth="1"/>
    <col min="6" max="7" width="11.375" style="10" customWidth="1"/>
    <col min="8" max="8" width="11.125" style="10" customWidth="1"/>
    <col min="9" max="9" width="11.375" style="11" customWidth="1"/>
  </cols>
  <sheetData>
    <row r="1" spans="1:9" ht="12.75">
      <c r="A1" s="26" t="s">
        <v>37</v>
      </c>
      <c r="B1" s="26"/>
      <c r="C1" s="26"/>
      <c r="D1" s="26"/>
      <c r="E1" s="26"/>
      <c r="F1" s="26"/>
      <c r="G1" s="26"/>
      <c r="H1" s="26"/>
      <c r="I1" s="26"/>
    </row>
    <row r="2" spans="1:9" s="6" customFormat="1" ht="58.5">
      <c r="A2" s="2" t="s">
        <v>1</v>
      </c>
      <c r="B2" s="2" t="s">
        <v>38</v>
      </c>
      <c r="C2" s="2" t="s">
        <v>7</v>
      </c>
      <c r="D2" s="2" t="s">
        <v>2</v>
      </c>
      <c r="E2" s="3" t="s">
        <v>3</v>
      </c>
      <c r="F2" s="3" t="s">
        <v>4</v>
      </c>
      <c r="G2" s="3" t="s">
        <v>0</v>
      </c>
      <c r="H2" s="3" t="s">
        <v>5</v>
      </c>
      <c r="I2" s="4" t="s">
        <v>6</v>
      </c>
    </row>
    <row r="3" spans="1:9" s="6" customFormat="1" ht="13.5" customHeight="1">
      <c r="A3" s="5" t="s">
        <v>8</v>
      </c>
      <c r="B3" s="12" t="s">
        <v>78</v>
      </c>
      <c r="C3" s="12" t="s">
        <v>79</v>
      </c>
      <c r="D3" s="12" t="s">
        <v>144</v>
      </c>
      <c r="E3" s="7">
        <v>9760</v>
      </c>
      <c r="F3" s="7">
        <v>1875</v>
      </c>
      <c r="G3" s="7">
        <v>1000</v>
      </c>
      <c r="H3" s="7">
        <f aca="true" t="shared" si="0" ref="H3:H39">E3+F3+G3</f>
        <v>12635</v>
      </c>
      <c r="I3" s="8">
        <v>0</v>
      </c>
    </row>
    <row r="4" spans="1:9" s="6" customFormat="1" ht="22.5">
      <c r="A4" s="5" t="s">
        <v>9</v>
      </c>
      <c r="B4" s="12" t="s">
        <v>95</v>
      </c>
      <c r="C4" s="12" t="s">
        <v>96</v>
      </c>
      <c r="D4" s="12" t="s">
        <v>143</v>
      </c>
      <c r="E4" s="7">
        <v>14200</v>
      </c>
      <c r="F4" s="7">
        <v>55500</v>
      </c>
      <c r="G4" s="7">
        <v>4300</v>
      </c>
      <c r="H4" s="7">
        <f t="shared" si="0"/>
        <v>74000</v>
      </c>
      <c r="I4" s="8">
        <v>7000</v>
      </c>
    </row>
    <row r="5" spans="1:9" s="6" customFormat="1" ht="22.5">
      <c r="A5" s="5" t="s">
        <v>10</v>
      </c>
      <c r="B5" s="1" t="s">
        <v>67</v>
      </c>
      <c r="C5" s="1" t="s">
        <v>68</v>
      </c>
      <c r="D5" s="1" t="s">
        <v>142</v>
      </c>
      <c r="E5" s="7">
        <v>23800</v>
      </c>
      <c r="F5" s="7">
        <v>3100</v>
      </c>
      <c r="G5" s="7">
        <v>4320</v>
      </c>
      <c r="H5" s="7">
        <f t="shared" si="0"/>
        <v>31220</v>
      </c>
      <c r="I5" s="8">
        <v>0</v>
      </c>
    </row>
    <row r="6" spans="1:9" s="6" customFormat="1" ht="22.5">
      <c r="A6" s="5" t="s">
        <v>11</v>
      </c>
      <c r="B6" s="12" t="s">
        <v>69</v>
      </c>
      <c r="C6" s="12" t="s">
        <v>70</v>
      </c>
      <c r="D6" s="12" t="s">
        <v>71</v>
      </c>
      <c r="E6" s="7">
        <v>27215</v>
      </c>
      <c r="F6" s="7">
        <v>3201.76</v>
      </c>
      <c r="G6" s="7">
        <v>1360.75</v>
      </c>
      <c r="H6" s="7">
        <f t="shared" si="0"/>
        <v>31777.510000000002</v>
      </c>
      <c r="I6" s="8">
        <v>0</v>
      </c>
    </row>
    <row r="7" spans="1:9" s="6" customFormat="1" ht="11.25">
      <c r="A7" s="5" t="s">
        <v>12</v>
      </c>
      <c r="B7" s="23" t="s">
        <v>125</v>
      </c>
      <c r="C7" s="23" t="s">
        <v>85</v>
      </c>
      <c r="D7" s="23" t="s">
        <v>86</v>
      </c>
      <c r="E7" s="24">
        <v>46500</v>
      </c>
      <c r="F7" s="24">
        <v>5100</v>
      </c>
      <c r="G7" s="24">
        <v>0</v>
      </c>
      <c r="H7" s="24">
        <f t="shared" si="0"/>
        <v>51600</v>
      </c>
      <c r="I7" s="8">
        <v>0</v>
      </c>
    </row>
    <row r="8" spans="1:9" s="6" customFormat="1" ht="14.25" customHeight="1">
      <c r="A8" s="5" t="s">
        <v>13</v>
      </c>
      <c r="B8" s="12" t="s">
        <v>57</v>
      </c>
      <c r="C8" s="12" t="s">
        <v>58</v>
      </c>
      <c r="D8" s="12" t="s">
        <v>59</v>
      </c>
      <c r="E8" s="7">
        <v>1550</v>
      </c>
      <c r="F8" s="7">
        <v>224</v>
      </c>
      <c r="G8" s="7">
        <v>0</v>
      </c>
      <c r="H8" s="7">
        <f t="shared" si="0"/>
        <v>1774</v>
      </c>
      <c r="I8" s="8">
        <v>0</v>
      </c>
    </row>
    <row r="9" spans="1:9" s="6" customFormat="1" ht="12.75" customHeight="1">
      <c r="A9" s="5" t="s">
        <v>14</v>
      </c>
      <c r="B9" s="12" t="s">
        <v>57</v>
      </c>
      <c r="C9" s="12" t="s">
        <v>58</v>
      </c>
      <c r="D9" s="12" t="s">
        <v>59</v>
      </c>
      <c r="E9" s="7">
        <v>4000</v>
      </c>
      <c r="F9" s="7">
        <v>575</v>
      </c>
      <c r="G9" s="7">
        <v>0</v>
      </c>
      <c r="H9" s="7">
        <f t="shared" si="0"/>
        <v>4575</v>
      </c>
      <c r="I9" s="8">
        <v>0</v>
      </c>
    </row>
    <row r="10" spans="1:9" s="6" customFormat="1" ht="22.5">
      <c r="A10" s="5" t="s">
        <v>15</v>
      </c>
      <c r="B10" s="12" t="s">
        <v>87</v>
      </c>
      <c r="C10" s="12" t="s">
        <v>88</v>
      </c>
      <c r="D10" s="12" t="s">
        <v>89</v>
      </c>
      <c r="E10" s="7">
        <v>26805</v>
      </c>
      <c r="F10" s="7">
        <v>3014</v>
      </c>
      <c r="G10" s="7">
        <v>0</v>
      </c>
      <c r="H10" s="7">
        <f t="shared" si="0"/>
        <v>29819</v>
      </c>
      <c r="I10" s="8">
        <v>13600</v>
      </c>
    </row>
    <row r="11" spans="1:9" s="6" customFormat="1" ht="22.5">
      <c r="A11" s="5" t="s">
        <v>16</v>
      </c>
      <c r="B11" s="12" t="s">
        <v>93</v>
      </c>
      <c r="C11" s="12" t="s">
        <v>94</v>
      </c>
      <c r="D11" s="12" t="s">
        <v>141</v>
      </c>
      <c r="E11" s="9">
        <v>16222.5</v>
      </c>
      <c r="F11" s="9">
        <v>842.5</v>
      </c>
      <c r="G11" s="7">
        <v>960</v>
      </c>
      <c r="H11" s="7">
        <f t="shared" si="0"/>
        <v>18025</v>
      </c>
      <c r="I11" s="8">
        <v>0</v>
      </c>
    </row>
    <row r="12" spans="1:9" s="6" customFormat="1" ht="24.75" customHeight="1">
      <c r="A12" s="5" t="s">
        <v>17</v>
      </c>
      <c r="B12" s="12" t="s">
        <v>90</v>
      </c>
      <c r="C12" s="12" t="s">
        <v>91</v>
      </c>
      <c r="D12" s="12" t="s">
        <v>140</v>
      </c>
      <c r="E12" s="7">
        <v>4925</v>
      </c>
      <c r="F12" s="7">
        <v>3600</v>
      </c>
      <c r="G12" s="7">
        <v>0</v>
      </c>
      <c r="H12" s="7">
        <f t="shared" si="0"/>
        <v>8525</v>
      </c>
      <c r="I12" s="8">
        <v>0</v>
      </c>
    </row>
    <row r="13" spans="1:9" s="6" customFormat="1" ht="33.75">
      <c r="A13" s="5" t="s">
        <v>18</v>
      </c>
      <c r="B13" s="23" t="s">
        <v>122</v>
      </c>
      <c r="C13" s="23" t="s">
        <v>124</v>
      </c>
      <c r="D13" s="23" t="s">
        <v>123</v>
      </c>
      <c r="E13" s="24">
        <v>59430</v>
      </c>
      <c r="F13" s="24">
        <v>11380</v>
      </c>
      <c r="G13" s="24">
        <v>11120</v>
      </c>
      <c r="H13" s="24">
        <f t="shared" si="0"/>
        <v>81930</v>
      </c>
      <c r="I13" s="8">
        <v>0</v>
      </c>
    </row>
    <row r="14" spans="1:9" s="6" customFormat="1" ht="24.75" customHeight="1">
      <c r="A14" s="5" t="s">
        <v>19</v>
      </c>
      <c r="B14" s="12" t="s">
        <v>104</v>
      </c>
      <c r="C14" s="12" t="s">
        <v>105</v>
      </c>
      <c r="D14" s="12" t="s">
        <v>106</v>
      </c>
      <c r="E14" s="7">
        <v>6300</v>
      </c>
      <c r="F14" s="7">
        <v>700</v>
      </c>
      <c r="G14" s="7">
        <v>0</v>
      </c>
      <c r="H14" s="7">
        <f t="shared" si="0"/>
        <v>7000</v>
      </c>
      <c r="I14" s="8">
        <v>0</v>
      </c>
    </row>
    <row r="15" spans="1:9" s="6" customFormat="1" ht="13.5" customHeight="1">
      <c r="A15" s="5" t="s">
        <v>20</v>
      </c>
      <c r="B15" s="12" t="s">
        <v>129</v>
      </c>
      <c r="C15" s="12" t="s">
        <v>65</v>
      </c>
      <c r="D15" s="12" t="s">
        <v>66</v>
      </c>
      <c r="E15" s="7">
        <v>10252</v>
      </c>
      <c r="F15" s="7">
        <v>1260</v>
      </c>
      <c r="G15" s="7">
        <v>2410</v>
      </c>
      <c r="H15" s="7">
        <f t="shared" si="0"/>
        <v>13922</v>
      </c>
      <c r="I15" s="8">
        <v>4000</v>
      </c>
    </row>
    <row r="16" spans="1:9" s="6" customFormat="1" ht="24" customHeight="1">
      <c r="A16" s="5" t="s">
        <v>21</v>
      </c>
      <c r="B16" s="12" t="s">
        <v>130</v>
      </c>
      <c r="C16" s="12" t="s">
        <v>80</v>
      </c>
      <c r="D16" s="12" t="s">
        <v>81</v>
      </c>
      <c r="E16" s="7">
        <v>38700</v>
      </c>
      <c r="F16" s="7">
        <v>4500</v>
      </c>
      <c r="G16" s="7">
        <v>0</v>
      </c>
      <c r="H16" s="7">
        <f t="shared" si="0"/>
        <v>43200</v>
      </c>
      <c r="I16" s="8">
        <v>6600</v>
      </c>
    </row>
    <row r="17" spans="1:9" s="6" customFormat="1" ht="33.75">
      <c r="A17" s="5" t="s">
        <v>22</v>
      </c>
      <c r="B17" s="19" t="s">
        <v>119</v>
      </c>
      <c r="C17" s="23" t="s">
        <v>120</v>
      </c>
      <c r="D17" s="23" t="s">
        <v>121</v>
      </c>
      <c r="E17" s="24">
        <v>13550</v>
      </c>
      <c r="F17" s="24">
        <v>2000</v>
      </c>
      <c r="G17" s="24">
        <v>1200</v>
      </c>
      <c r="H17" s="24">
        <f t="shared" si="0"/>
        <v>16750</v>
      </c>
      <c r="I17" s="8">
        <v>11700</v>
      </c>
    </row>
    <row r="18" spans="1:9" s="6" customFormat="1" ht="22.5">
      <c r="A18" s="5" t="s">
        <v>23</v>
      </c>
      <c r="B18" s="12" t="s">
        <v>131</v>
      </c>
      <c r="C18" s="12" t="s">
        <v>49</v>
      </c>
      <c r="D18" s="12" t="s">
        <v>50</v>
      </c>
      <c r="E18" s="7">
        <v>8910</v>
      </c>
      <c r="F18" s="7">
        <v>600</v>
      </c>
      <c r="G18" s="7">
        <v>1200</v>
      </c>
      <c r="H18" s="7">
        <f t="shared" si="0"/>
        <v>10710</v>
      </c>
      <c r="I18" s="8">
        <v>0</v>
      </c>
    </row>
    <row r="19" spans="1:9" s="6" customFormat="1" ht="22.5">
      <c r="A19" s="5" t="s">
        <v>24</v>
      </c>
      <c r="B19" s="12" t="s">
        <v>128</v>
      </c>
      <c r="C19" s="12" t="s">
        <v>42</v>
      </c>
      <c r="D19" s="12" t="s">
        <v>60</v>
      </c>
      <c r="E19" s="7">
        <v>21140</v>
      </c>
      <c r="F19" s="7">
        <v>10630</v>
      </c>
      <c r="G19" s="7">
        <v>2750</v>
      </c>
      <c r="H19" s="7">
        <f t="shared" si="0"/>
        <v>34520</v>
      </c>
      <c r="I19" s="8">
        <v>7000</v>
      </c>
    </row>
    <row r="20" spans="1:9" s="6" customFormat="1" ht="22.5">
      <c r="A20" s="5" t="s">
        <v>25</v>
      </c>
      <c r="B20" s="12" t="s">
        <v>127</v>
      </c>
      <c r="C20" s="12" t="s">
        <v>42</v>
      </c>
      <c r="D20" s="12" t="s">
        <v>43</v>
      </c>
      <c r="E20" s="7">
        <v>12950</v>
      </c>
      <c r="F20" s="7">
        <v>0</v>
      </c>
      <c r="G20" s="7">
        <v>1900</v>
      </c>
      <c r="H20" s="7">
        <f t="shared" si="0"/>
        <v>14850</v>
      </c>
      <c r="I20" s="8">
        <v>0</v>
      </c>
    </row>
    <row r="21" spans="1:9" s="6" customFormat="1" ht="22.5">
      <c r="A21" s="5" t="s">
        <v>26</v>
      </c>
      <c r="B21" s="12" t="s">
        <v>146</v>
      </c>
      <c r="C21" s="12" t="s">
        <v>85</v>
      </c>
      <c r="D21" s="12" t="s">
        <v>86</v>
      </c>
      <c r="E21" s="7">
        <v>38020</v>
      </c>
      <c r="F21" s="7">
        <v>4700</v>
      </c>
      <c r="G21" s="7">
        <v>1000</v>
      </c>
      <c r="H21" s="7">
        <f t="shared" si="0"/>
        <v>43720</v>
      </c>
      <c r="I21" s="8">
        <v>0</v>
      </c>
    </row>
    <row r="22" spans="1:9" s="6" customFormat="1" ht="24" customHeight="1">
      <c r="A22" s="5" t="s">
        <v>27</v>
      </c>
      <c r="B22" s="12" t="s">
        <v>99</v>
      </c>
      <c r="C22" s="12" t="s">
        <v>100</v>
      </c>
      <c r="D22" s="12" t="s">
        <v>139</v>
      </c>
      <c r="E22" s="7">
        <v>38310</v>
      </c>
      <c r="F22" s="7">
        <v>500</v>
      </c>
      <c r="G22" s="7">
        <v>14300</v>
      </c>
      <c r="H22" s="7">
        <f t="shared" si="0"/>
        <v>53110</v>
      </c>
      <c r="I22" s="8">
        <v>0</v>
      </c>
    </row>
    <row r="23" spans="1:9" s="6" customFormat="1" ht="23.25" customHeight="1">
      <c r="A23" s="5" t="s">
        <v>28</v>
      </c>
      <c r="B23" s="12" t="s">
        <v>132</v>
      </c>
      <c r="C23" s="12" t="s">
        <v>97</v>
      </c>
      <c r="D23" s="12" t="s">
        <v>98</v>
      </c>
      <c r="E23" s="7">
        <v>5727</v>
      </c>
      <c r="F23" s="7">
        <v>200</v>
      </c>
      <c r="G23" s="7">
        <v>500</v>
      </c>
      <c r="H23" s="7">
        <f t="shared" si="0"/>
        <v>6427</v>
      </c>
      <c r="I23" s="8">
        <v>0</v>
      </c>
    </row>
    <row r="24" spans="1:9" s="6" customFormat="1" ht="11.25">
      <c r="A24" s="5" t="s">
        <v>29</v>
      </c>
      <c r="B24" s="12" t="s">
        <v>133</v>
      </c>
      <c r="C24" s="12" t="s">
        <v>64</v>
      </c>
      <c r="D24" s="12" t="s">
        <v>138</v>
      </c>
      <c r="E24" s="9">
        <v>14053.42</v>
      </c>
      <c r="F24" s="9">
        <v>1062.4</v>
      </c>
      <c r="G24" s="9">
        <v>1000</v>
      </c>
      <c r="H24" s="9">
        <f t="shared" si="0"/>
        <v>16115.82</v>
      </c>
      <c r="I24" s="8">
        <v>0</v>
      </c>
    </row>
    <row r="25" spans="1:9" s="6" customFormat="1" ht="23.25" customHeight="1">
      <c r="A25" s="5" t="s">
        <v>30</v>
      </c>
      <c r="B25" s="12" t="s">
        <v>145</v>
      </c>
      <c r="C25" s="12" t="s">
        <v>92</v>
      </c>
      <c r="D25" s="12" t="s">
        <v>137</v>
      </c>
      <c r="E25" s="7">
        <v>900</v>
      </c>
      <c r="F25" s="7">
        <v>2100</v>
      </c>
      <c r="G25" s="7">
        <v>0</v>
      </c>
      <c r="H25" s="7">
        <f t="shared" si="0"/>
        <v>3000</v>
      </c>
      <c r="I25" s="8">
        <v>0</v>
      </c>
    </row>
    <row r="26" spans="1:9" s="6" customFormat="1" ht="46.5" customHeight="1">
      <c r="A26" s="5" t="s">
        <v>31</v>
      </c>
      <c r="B26" s="12" t="s">
        <v>107</v>
      </c>
      <c r="C26" s="12" t="s">
        <v>80</v>
      </c>
      <c r="D26" s="12" t="s">
        <v>136</v>
      </c>
      <c r="E26" s="7">
        <v>11854</v>
      </c>
      <c r="F26" s="7">
        <v>2050</v>
      </c>
      <c r="G26" s="7">
        <v>0</v>
      </c>
      <c r="H26" s="7">
        <f t="shared" si="0"/>
        <v>13904</v>
      </c>
      <c r="I26" s="8">
        <v>0</v>
      </c>
    </row>
    <row r="27" spans="1:9" s="6" customFormat="1" ht="12.75" customHeight="1">
      <c r="A27" s="5" t="s">
        <v>32</v>
      </c>
      <c r="B27" s="1" t="s">
        <v>47</v>
      </c>
      <c r="C27" s="1" t="s">
        <v>48</v>
      </c>
      <c r="D27" s="1" t="s">
        <v>135</v>
      </c>
      <c r="E27" s="7">
        <v>13470</v>
      </c>
      <c r="F27" s="7">
        <v>1670</v>
      </c>
      <c r="G27" s="7">
        <v>0</v>
      </c>
      <c r="H27" s="7">
        <f t="shared" si="0"/>
        <v>15140</v>
      </c>
      <c r="I27" s="8">
        <v>0</v>
      </c>
    </row>
    <row r="28" spans="1:9" s="6" customFormat="1" ht="22.5">
      <c r="A28" s="5" t="s">
        <v>33</v>
      </c>
      <c r="B28" s="19" t="s">
        <v>108</v>
      </c>
      <c r="C28" s="19" t="s">
        <v>109</v>
      </c>
      <c r="D28" s="19" t="s">
        <v>134</v>
      </c>
      <c r="E28" s="20">
        <v>11375</v>
      </c>
      <c r="F28" s="20">
        <v>500</v>
      </c>
      <c r="G28" s="20">
        <v>2250</v>
      </c>
      <c r="H28" s="20">
        <f t="shared" si="0"/>
        <v>14125</v>
      </c>
      <c r="I28" s="8">
        <v>0</v>
      </c>
    </row>
    <row r="29" spans="1:9" s="6" customFormat="1" ht="23.25" customHeight="1">
      <c r="A29" s="5" t="s">
        <v>34</v>
      </c>
      <c r="B29" s="12" t="s">
        <v>75</v>
      </c>
      <c r="C29" s="12" t="s">
        <v>76</v>
      </c>
      <c r="D29" s="12" t="s">
        <v>77</v>
      </c>
      <c r="E29" s="7">
        <v>6865</v>
      </c>
      <c r="F29" s="7">
        <v>2010</v>
      </c>
      <c r="G29" s="7">
        <v>1000</v>
      </c>
      <c r="H29" s="7">
        <f t="shared" si="0"/>
        <v>9875</v>
      </c>
      <c r="I29" s="8">
        <v>0</v>
      </c>
    </row>
    <row r="30" spans="1:9" s="6" customFormat="1" ht="22.5">
      <c r="A30" s="5" t="s">
        <v>35</v>
      </c>
      <c r="B30" s="12" t="s">
        <v>72</v>
      </c>
      <c r="C30" s="12" t="s">
        <v>73</v>
      </c>
      <c r="D30" s="12" t="s">
        <v>74</v>
      </c>
      <c r="E30" s="7">
        <v>12853</v>
      </c>
      <c r="F30" s="7">
        <v>1000</v>
      </c>
      <c r="G30" s="7">
        <v>900</v>
      </c>
      <c r="H30" s="7">
        <f t="shared" si="0"/>
        <v>14753</v>
      </c>
      <c r="I30" s="8">
        <v>6300</v>
      </c>
    </row>
    <row r="31" spans="1:9" s="6" customFormat="1" ht="11.25">
      <c r="A31" s="5" t="s">
        <v>36</v>
      </c>
      <c r="B31" s="12" t="s">
        <v>44</v>
      </c>
      <c r="C31" s="12" t="s">
        <v>45</v>
      </c>
      <c r="D31" s="12" t="s">
        <v>46</v>
      </c>
      <c r="E31" s="7">
        <v>15455</v>
      </c>
      <c r="F31" s="7">
        <v>1640</v>
      </c>
      <c r="G31" s="7">
        <v>3015</v>
      </c>
      <c r="H31" s="7">
        <f t="shared" si="0"/>
        <v>20110</v>
      </c>
      <c r="I31" s="8">
        <v>0</v>
      </c>
    </row>
    <row r="32" spans="1:9" ht="12.75">
      <c r="A32" s="14" t="s">
        <v>110</v>
      </c>
      <c r="B32" s="12" t="s">
        <v>82</v>
      </c>
      <c r="C32" s="12" t="s">
        <v>83</v>
      </c>
      <c r="D32" s="12" t="s">
        <v>84</v>
      </c>
      <c r="E32" s="7">
        <v>4500</v>
      </c>
      <c r="F32" s="7">
        <v>150</v>
      </c>
      <c r="G32" s="7">
        <v>350</v>
      </c>
      <c r="H32" s="7">
        <f t="shared" si="0"/>
        <v>5000</v>
      </c>
      <c r="I32" s="8">
        <v>0</v>
      </c>
    </row>
    <row r="33" spans="1:9" ht="22.5">
      <c r="A33" s="17" t="s">
        <v>111</v>
      </c>
      <c r="B33" s="19" t="s">
        <v>117</v>
      </c>
      <c r="C33" s="22" t="s">
        <v>73</v>
      </c>
      <c r="D33" s="22" t="s">
        <v>118</v>
      </c>
      <c r="E33" s="24">
        <v>40600</v>
      </c>
      <c r="F33" s="24">
        <v>3100</v>
      </c>
      <c r="G33" s="24">
        <v>1800</v>
      </c>
      <c r="H33" s="24">
        <f t="shared" si="0"/>
        <v>45500</v>
      </c>
      <c r="I33" s="8">
        <v>0</v>
      </c>
    </row>
    <row r="34" spans="1:9" ht="12.75">
      <c r="A34" s="14" t="s">
        <v>112</v>
      </c>
      <c r="B34" s="15" t="s">
        <v>101</v>
      </c>
      <c r="C34" s="12" t="s">
        <v>102</v>
      </c>
      <c r="D34" s="16" t="s">
        <v>103</v>
      </c>
      <c r="E34" s="25">
        <v>10000</v>
      </c>
      <c r="F34" s="25">
        <v>300</v>
      </c>
      <c r="G34" s="25">
        <v>800</v>
      </c>
      <c r="H34" s="25">
        <f t="shared" si="0"/>
        <v>11100</v>
      </c>
      <c r="I34" s="8">
        <v>0</v>
      </c>
    </row>
    <row r="35" spans="1:9" ht="12.75">
      <c r="A35" s="18" t="s">
        <v>113</v>
      </c>
      <c r="B35" s="12" t="s">
        <v>39</v>
      </c>
      <c r="C35" s="12" t="s">
        <v>40</v>
      </c>
      <c r="D35" s="12" t="s">
        <v>41</v>
      </c>
      <c r="E35" s="7">
        <v>11076</v>
      </c>
      <c r="F35" s="7">
        <v>1010</v>
      </c>
      <c r="G35" s="7">
        <v>1600</v>
      </c>
      <c r="H35" s="7">
        <f t="shared" si="0"/>
        <v>13686</v>
      </c>
      <c r="I35" s="8">
        <v>0</v>
      </c>
    </row>
    <row r="36" spans="1:9" ht="14.25" customHeight="1">
      <c r="A36" s="21" t="s">
        <v>114</v>
      </c>
      <c r="B36" s="12" t="s">
        <v>54</v>
      </c>
      <c r="C36" s="12" t="s">
        <v>55</v>
      </c>
      <c r="D36" s="12" t="s">
        <v>56</v>
      </c>
      <c r="E36" s="7">
        <v>42590</v>
      </c>
      <c r="F36" s="7">
        <v>6600</v>
      </c>
      <c r="G36" s="7">
        <v>0</v>
      </c>
      <c r="H36" s="7">
        <f t="shared" si="0"/>
        <v>49190</v>
      </c>
      <c r="I36" s="8">
        <v>0</v>
      </c>
    </row>
    <row r="37" spans="1:9" ht="22.5">
      <c r="A37" s="21" t="s">
        <v>115</v>
      </c>
      <c r="B37" s="12" t="s">
        <v>61</v>
      </c>
      <c r="C37" s="12" t="s">
        <v>62</v>
      </c>
      <c r="D37" s="12" t="s">
        <v>63</v>
      </c>
      <c r="E37" s="7">
        <v>42776</v>
      </c>
      <c r="F37" s="7">
        <v>250</v>
      </c>
      <c r="G37" s="7">
        <v>10616</v>
      </c>
      <c r="H37" s="7">
        <f t="shared" si="0"/>
        <v>53642</v>
      </c>
      <c r="I37" s="8">
        <v>0</v>
      </c>
    </row>
    <row r="38" spans="1:9" ht="22.5">
      <c r="A38" s="21" t="s">
        <v>116</v>
      </c>
      <c r="B38" s="12" t="s">
        <v>61</v>
      </c>
      <c r="C38" s="12" t="s">
        <v>62</v>
      </c>
      <c r="D38" s="12" t="s">
        <v>63</v>
      </c>
      <c r="E38" s="7">
        <v>36715</v>
      </c>
      <c r="F38" s="7">
        <v>250</v>
      </c>
      <c r="G38" s="7">
        <v>6130</v>
      </c>
      <c r="H38" s="7">
        <f t="shared" si="0"/>
        <v>43095</v>
      </c>
      <c r="I38" s="8">
        <v>0</v>
      </c>
    </row>
    <row r="39" spans="1:9" ht="22.5">
      <c r="A39" s="21" t="s">
        <v>126</v>
      </c>
      <c r="B39" s="12" t="s">
        <v>51</v>
      </c>
      <c r="C39" s="12" t="s">
        <v>52</v>
      </c>
      <c r="D39" s="12" t="s">
        <v>53</v>
      </c>
      <c r="E39" s="7">
        <v>5500</v>
      </c>
      <c r="F39" s="7">
        <v>3830</v>
      </c>
      <c r="G39" s="7">
        <v>0</v>
      </c>
      <c r="H39" s="7">
        <f t="shared" si="0"/>
        <v>9330</v>
      </c>
      <c r="I39" s="8">
        <v>0</v>
      </c>
    </row>
  </sheetData>
  <sheetProtection/>
  <mergeCells count="1">
    <mergeCell ref="A1:I1"/>
  </mergeCells>
  <printOptions/>
  <pageMargins left="0.75" right="0.75" top="1" bottom="1" header="0.5" footer="0.5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smenes</cp:lastModifiedBy>
  <cp:lastPrinted>2012-03-09T07:39:29Z</cp:lastPrinted>
  <dcterms:created xsi:type="dcterms:W3CDTF">1997-02-26T13:46:56Z</dcterms:created>
  <dcterms:modified xsi:type="dcterms:W3CDTF">2012-03-09T07:41:37Z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